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00" windowHeight="6280" firstSheet="5" activeTab="7"/>
  </bookViews>
  <sheets>
    <sheet name="【01】收支总表" sheetId="1" r:id="rId1"/>
    <sheet name="【02】收入总表" sheetId="2" r:id="rId2"/>
    <sheet name="【03】支出总表" sheetId="3" r:id="rId3"/>
    <sheet name="【04】财拨收支总表" sheetId="4" r:id="rId4"/>
    <sheet name="【05】一般公共预算支出" sheetId="5" r:id="rId5"/>
    <sheet name="【06】一般公共预算基本支出" sheetId="6" r:id="rId6"/>
    <sheet name="【07】政府性基金支出" sheetId="8" r:id="rId7"/>
    <sheet name="【08】财拨三公支出" sheetId="7" r:id="rId8"/>
  </sheets>
  <definedNames>
    <definedName name="_xlnm.Print_Area" localSheetId="0">【01】收支总表!$A$1:$F$43</definedName>
    <definedName name="_xlnm.Print_Area" localSheetId="1">【02】收入总表!$A$1:$Y$11</definedName>
    <definedName name="_xlnm.Print_Area" localSheetId="3">【04】财拨收支总表!$A$1:$J$37</definedName>
    <definedName name="_xlnm.Print_Area" localSheetId="4">【05】一般公共预算支出!$A$1:$E$26</definedName>
    <definedName name="_xlnm.Print_Area" localSheetId="5">【06】一般公共预算基本支出!$A$1:$E$27</definedName>
    <definedName name="_xlnm.Print_Area" localSheetId="6">【07】政府性基金支出!$A$1:$E$5</definedName>
    <definedName name="_xlnm.Print_Area" localSheetId="7">【08】财拨三公支出!$A$1:$B$10</definedName>
    <definedName name="_xlnm.Print_Titles" localSheetId="1">【02】收入总表!$1:$7</definedName>
    <definedName name="_xlnm.Print_Titles" localSheetId="2">【03】支出总表!$1:$7</definedName>
    <definedName name="_xlnm.Print_Titles" localSheetId="4">【05】一般公共预算支出!$1:$5</definedName>
    <definedName name="_xlnm.Print_Titles" localSheetId="5">【06】一般公共预算基本支出!$1:$5</definedName>
    <definedName name="_xlnm.Print_Titles" localSheetId="6">【07】政府性基金支出!$1:$5</definedName>
    <definedName name="_xlnm._FilterDatabase" localSheetId="2" hidden="1">【03】支出总表!$A$7:$S$14</definedName>
    <definedName name="_xlnm._FilterDatabase" localSheetId="4" hidden="1">【05】一般公共预算支出!$A$5:$E$26</definedName>
    <definedName name="_xlnm._FilterDatabase" localSheetId="5" hidden="1">【06】一般公共预算基本支出!$A$5:$E$27</definedName>
  </definedNames>
  <calcPr calcId="144525"/>
</workbook>
</file>

<file path=xl/sharedStrings.xml><?xml version="1.0" encoding="utf-8"?>
<sst xmlns="http://schemas.openxmlformats.org/spreadsheetml/2006/main" count="386" uniqueCount="215">
  <si>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1表</t>
    </r>
  </si>
  <si>
    <t>2021年部门收支总体情况表</t>
  </si>
  <si>
    <t>填报单位:鄂州市科学技术服务中心</t>
  </si>
  <si>
    <t>单位：万元</t>
  </si>
  <si>
    <t>收入</t>
  </si>
  <si>
    <t>支出</t>
  </si>
  <si>
    <t>项目</t>
  </si>
  <si>
    <t>本年预算</t>
  </si>
  <si>
    <t>项目(按功能分类)</t>
  </si>
  <si>
    <t>项目(按支出性质和经济分类)</t>
  </si>
  <si>
    <t>一、财政拨款（补助）</t>
  </si>
  <si>
    <t>一、【201】一般公共服务支出</t>
  </si>
  <si>
    <t>一、基本支出</t>
  </si>
  <si>
    <t xml:space="preserve">    一般公共预算财政拨款（补助）</t>
  </si>
  <si>
    <t>二、【202】外交支出</t>
  </si>
  <si>
    <t>人员支出</t>
  </si>
  <si>
    <t xml:space="preserve">     其中：经费拨款</t>
  </si>
  <si>
    <t>三、【203】国防支出</t>
  </si>
  <si>
    <t xml:space="preserve">    工资福利支出</t>
  </si>
  <si>
    <r>
      <rPr>
        <sz val="10"/>
        <rFont val="Times New Roman"/>
        <charset val="134"/>
      </rPr>
      <t xml:space="preserve">                        </t>
    </r>
    <r>
      <rPr>
        <sz val="10"/>
        <rFont val="宋体"/>
        <charset val="134"/>
      </rPr>
      <t>专项收入</t>
    </r>
  </si>
  <si>
    <t>四、【204】公共安全支出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</si>
  <si>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对个人和家庭的补助支出</t>
    </r>
  </si>
  <si>
    <t xml:space="preserve">           行政事业性收费收入</t>
  </si>
  <si>
    <t>五、【205】教育支出</t>
  </si>
  <si>
    <t>日常公用支出</t>
  </si>
  <si>
    <t xml:space="preserve">           罚没收入</t>
  </si>
  <si>
    <t>六、【206】科学技术支出</t>
  </si>
  <si>
    <t xml:space="preserve">    商品和服务支出</t>
  </si>
  <si>
    <t xml:space="preserve">           国有资源(资产)有偿使用收入</t>
  </si>
  <si>
    <t>七、【207】文化旅游体育与传媒支出</t>
  </si>
  <si>
    <t>二、项目支出</t>
  </si>
  <si>
    <t xml:space="preserve">           其他拨款收入</t>
  </si>
  <si>
    <t>八、【208】社会保障和就业支出</t>
  </si>
  <si>
    <t>行政事业项目</t>
  </si>
  <si>
    <t xml:space="preserve">         政府性基金拨款</t>
  </si>
  <si>
    <t>九、【210】卫生健康支出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</si>
  <si>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运行维护类项目</t>
    </r>
  </si>
  <si>
    <t>二、上级补助收入</t>
  </si>
  <si>
    <t>十、【211】节能环保支出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</si>
  <si>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民生保障类项目</t>
    </r>
  </si>
  <si>
    <t xml:space="preserve">    市级主管部门</t>
  </si>
  <si>
    <t>十一、【212】城乡社区支出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</si>
  <si>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经济社会发展类项目</t>
    </r>
  </si>
  <si>
    <t xml:space="preserve">    上级转移支付</t>
  </si>
  <si>
    <t>十二、【213】农林水支出</t>
  </si>
  <si>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信息化建设类项目</t>
    </r>
  </si>
  <si>
    <t>三、事业收入</t>
  </si>
  <si>
    <t>十三、【214】交通运输支出</t>
  </si>
  <si>
    <t>基本建设项目</t>
  </si>
  <si>
    <t xml:space="preserve">    专户管理的事业收入</t>
  </si>
  <si>
    <t>十四、【215】资源勘探工业信息等支出</t>
  </si>
  <si>
    <t>三、上缴上级支出</t>
  </si>
  <si>
    <t xml:space="preserve">    其他事业收入</t>
  </si>
  <si>
    <t>十五、【216】商业服务业等支出</t>
  </si>
  <si>
    <t>四、事业单位经营支出</t>
  </si>
  <si>
    <t>四、事业单位经营收入</t>
  </si>
  <si>
    <t>十六、【217】金融支出</t>
  </si>
  <si>
    <t>五、对附属单位补助支出</t>
  </si>
  <si>
    <t>五、附属单位上缴收入</t>
  </si>
  <si>
    <t>十七、【219】援助其他地区支出</t>
  </si>
  <si>
    <t>六、其他收入</t>
  </si>
  <si>
    <t>十八、【220】自然资源海洋气象等支出</t>
  </si>
  <si>
    <t>支出经济分类</t>
  </si>
  <si>
    <t>十九、【221】住房保障支出</t>
  </si>
  <si>
    <t>基本支出和项目支出合计</t>
  </si>
  <si>
    <t>二十、【222】粮油物资储备支出</t>
  </si>
  <si>
    <t>一、工资福利支出</t>
  </si>
  <si>
    <t>二十一、【224】灾害防治及应急管理支出</t>
  </si>
  <si>
    <t>二、商品和服务支出</t>
  </si>
  <si>
    <t>二十二、【227】预备费</t>
  </si>
  <si>
    <t>三、对个人和家庭的补助</t>
  </si>
  <si>
    <t>二十三、【229】其他支出</t>
  </si>
  <si>
    <t>四、债务利息及费用支出</t>
  </si>
  <si>
    <t>二十四、【230】转移性支出</t>
  </si>
  <si>
    <t>五、资本性支出（基本建设）</t>
  </si>
  <si>
    <t>二十五、【231】债务还本支出</t>
  </si>
  <si>
    <t>六、资本性支出</t>
  </si>
  <si>
    <t>二十六、【232】债务付息支出</t>
  </si>
  <si>
    <t>七、对企业补助（基本建设）</t>
  </si>
  <si>
    <t>二十七、【233】债务发行费用支出</t>
  </si>
  <si>
    <t>八、对企业补助</t>
  </si>
  <si>
    <t>二十八、【234】抗疫特别国债安排的支出</t>
  </si>
  <si>
    <t>九、对社会保障基金补助</t>
  </si>
  <si>
    <t>十、其他支出</t>
  </si>
  <si>
    <t>本年收入合计</t>
  </si>
  <si>
    <t>本年支出合计</t>
  </si>
  <si>
    <t>七、用事业基金弥补收支差额</t>
  </si>
  <si>
    <t>结转下年</t>
  </si>
  <si>
    <t>八、上年结余、结存</t>
  </si>
  <si>
    <r>
      <rPr>
        <sz val="10"/>
        <rFont val="Times New Roman"/>
        <charset val="134"/>
      </rPr>
      <t xml:space="preserve">          </t>
    </r>
    <r>
      <rPr>
        <sz val="10"/>
        <rFont val="宋体"/>
        <charset val="134"/>
      </rPr>
      <t>其中：财政拨款结转</t>
    </r>
  </si>
  <si>
    <r>
      <rPr>
        <sz val="10"/>
        <rFont val="Times New Roman"/>
        <charset val="134"/>
      </rPr>
      <t xml:space="preserve">                      </t>
    </r>
    <r>
      <rPr>
        <sz val="10"/>
        <rFont val="宋体"/>
        <charset val="134"/>
      </rPr>
      <t>其他结转</t>
    </r>
  </si>
  <si>
    <t>收入总计</t>
  </si>
  <si>
    <t>支出总计</t>
  </si>
  <si>
    <t>02表</t>
  </si>
  <si>
    <t>2021年部门收入总体情况表</t>
  </si>
  <si>
    <t>单位编码</t>
  </si>
  <si>
    <t>单位名称</t>
  </si>
  <si>
    <t>总计</t>
  </si>
  <si>
    <t>上年结余、结存</t>
  </si>
  <si>
    <t>用事业基金弥补收支差额</t>
  </si>
  <si>
    <t>财政拨款（补助）</t>
  </si>
  <si>
    <t>上级补助收入</t>
  </si>
  <si>
    <t>事业收入</t>
  </si>
  <si>
    <t>事业单位经营收入</t>
  </si>
  <si>
    <t>附属单位上缴收入</t>
  </si>
  <si>
    <t>其他收入</t>
  </si>
  <si>
    <t>合计</t>
  </si>
  <si>
    <t>财政拨款结转</t>
  </si>
  <si>
    <t>其他结转</t>
  </si>
  <si>
    <t>一般公共预算财政拨款（补助）</t>
  </si>
  <si>
    <t>政府性基金拨款</t>
  </si>
  <si>
    <t>市级主管部门补助</t>
  </si>
  <si>
    <t>上级转移支付</t>
  </si>
  <si>
    <t>专户管理的事业收入</t>
  </si>
  <si>
    <t>其他事业收入</t>
  </si>
  <si>
    <t>小计</t>
  </si>
  <si>
    <t>经费拨款</t>
  </si>
  <si>
    <t>专项收入</t>
  </si>
  <si>
    <t>行政事业性收费</t>
  </si>
  <si>
    <t>罚没收入</t>
  </si>
  <si>
    <t>国有资源(资产)有偿使用收入</t>
  </si>
  <si>
    <t>其他拨款收入</t>
  </si>
  <si>
    <t>**</t>
  </si>
  <si>
    <t>教科文科</t>
  </si>
  <si>
    <t>302</t>
  </si>
  <si>
    <t xml:space="preserve">  鄂州市科学技术协会</t>
  </si>
  <si>
    <t xml:space="preserve">  302003</t>
  </si>
  <si>
    <t xml:space="preserve">    鄂州市科学技术服务中心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</si>
  <si>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3表</t>
    </r>
  </si>
  <si>
    <t>2021年部门支出总体情况表</t>
  </si>
  <si>
    <t>功能科目编码</t>
  </si>
  <si>
    <t>功能科目名称</t>
  </si>
  <si>
    <t>基本支出</t>
  </si>
  <si>
    <t>项目支出</t>
  </si>
  <si>
    <t>上缴上级支出</t>
  </si>
  <si>
    <t>事业单位经营支出</t>
  </si>
  <si>
    <t>对附属单位补助支出</t>
  </si>
  <si>
    <t>政府统筹</t>
  </si>
  <si>
    <t>工资福利支出</t>
  </si>
  <si>
    <t>对个人和家庭的补助支出</t>
  </si>
  <si>
    <t>商品和服务支出</t>
  </si>
  <si>
    <t>运行维护类项目</t>
  </si>
  <si>
    <t>民生保障类项目</t>
  </si>
  <si>
    <t>经济社会发展类项目</t>
  </si>
  <si>
    <t>信息化建设类项目</t>
  </si>
  <si>
    <t>科技馆站</t>
  </si>
  <si>
    <t>其他科学技术普及支出</t>
  </si>
  <si>
    <t>机关事业单位基本养老保险缴费支出</t>
  </si>
  <si>
    <t>事业单位医疗</t>
  </si>
  <si>
    <t>04表</t>
  </si>
  <si>
    <t>2021年财政拨款收支总体情况表</t>
  </si>
  <si>
    <t>一般公共预算</t>
  </si>
  <si>
    <t>政府性基金预算</t>
  </si>
  <si>
    <t>项目(按支出性质及经济分类)</t>
  </si>
  <si>
    <t>一、一般公共预算</t>
  </si>
  <si>
    <t>二、政府性基金预算</t>
  </si>
  <si>
    <t>三、上年结转</t>
  </si>
  <si>
    <t>七、结转下年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</si>
  <si>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5表</t>
    </r>
  </si>
  <si>
    <t>2021年一般公共预算支出情况表</t>
  </si>
  <si>
    <t>功能分类科目（到项级）</t>
  </si>
  <si>
    <t>预算数</t>
  </si>
  <si>
    <t>科目编码</t>
  </si>
  <si>
    <t>科目名称</t>
  </si>
  <si>
    <t>206</t>
  </si>
  <si>
    <t>科学技术支出</t>
  </si>
  <si>
    <t xml:space="preserve">  20607</t>
  </si>
  <si>
    <t xml:space="preserve">  科学技术普及</t>
  </si>
  <si>
    <t xml:space="preserve">    2060705</t>
  </si>
  <si>
    <t xml:space="preserve">    科技馆站</t>
  </si>
  <si>
    <t xml:space="preserve">      教科文科</t>
  </si>
  <si>
    <t xml:space="preserve">      302</t>
  </si>
  <si>
    <t xml:space="preserve">        鄂州市科学技术协会</t>
  </si>
  <si>
    <t xml:space="preserve">        302003</t>
  </si>
  <si>
    <t xml:space="preserve">          鄂州市科学技术服务中心</t>
  </si>
  <si>
    <t xml:space="preserve">    2060799</t>
  </si>
  <si>
    <t xml:space="preserve">    其他科学技术普及支出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</si>
  <si>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</si>
  <si>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</si>
  <si>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</si>
  <si>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</si>
  <si>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</si>
  <si>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</si>
  <si>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2101102</t>
  </si>
  <si>
    <t xml:space="preserve">    事业单位医疗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</si>
  <si>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6表</t>
    </r>
  </si>
  <si>
    <t>2021年一般公共预算基本支出情况表</t>
  </si>
  <si>
    <t>经济分类科目（到款级）</t>
  </si>
  <si>
    <t>301</t>
  </si>
  <si>
    <t xml:space="preserve">  30101</t>
  </si>
  <si>
    <t xml:space="preserve">  基本工资</t>
  </si>
  <si>
    <t xml:space="preserve">    教科文科</t>
  </si>
  <si>
    <t xml:space="preserve">    302</t>
  </si>
  <si>
    <t xml:space="preserve">      鄂州市科学技术协会</t>
  </si>
  <si>
    <t xml:space="preserve">      302003</t>
  </si>
  <si>
    <t xml:space="preserve">        鄂州市科学技术服务中心</t>
  </si>
  <si>
    <t xml:space="preserve">  3010701</t>
  </si>
  <si>
    <t xml:space="preserve">  绩效工资</t>
  </si>
  <si>
    <t xml:space="preserve">  3010702</t>
  </si>
  <si>
    <t xml:space="preserve">  事业第十三月绩效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</si>
  <si>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</si>
  <si>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</si>
  <si>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</si>
  <si>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</si>
  <si>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8表</t>
    </r>
  </si>
  <si>
    <t>2021年政府性基金预算支出情况表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</si>
  <si>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8表</t>
    </r>
  </si>
  <si>
    <t>2021年财政拨款“三公”经费支出情况表</t>
  </si>
  <si>
    <t>项    目</t>
  </si>
  <si>
    <t>合    计</t>
  </si>
  <si>
    <t>1、因公出国(境)费用</t>
  </si>
  <si>
    <t>2、公务接待费</t>
  </si>
  <si>
    <t>3、公务用车购置及运行维护费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</si>
  <si>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其中：公务用车运行维护费</t>
    </r>
  </si>
  <si>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 </t>
    </r>
    <r>
      <rPr>
        <sz val="11"/>
        <color indexed="8"/>
        <rFont val="宋体"/>
        <charset val="134"/>
      </rPr>
      <t>公务用车购置费</t>
    </r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</si>
</sst>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_ "/>
    <numFmt numFmtId="178" formatCode="0.00_ "/>
    <numFmt numFmtId="179" formatCode="0000"/>
    <numFmt numFmtId="180" formatCode="00"/>
    <numFmt numFmtId="181" formatCode="* #,##0.00;* \-#,##0.00;* &quot;&quot;??;@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9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26" fillId="14" borderId="1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0" xfId="0" applyFont="1" applyFill="1">
      <alignment vertical="center"/>
    </xf>
    <xf numFmtId="0" fontId="3" fillId="0" borderId="0" xfId="0" applyFo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vertical="center"/>
    </xf>
    <xf numFmtId="177" fontId="5" fillId="0" borderId="0" xfId="0" applyNumberFormat="1" applyFont="1" applyFill="1" applyBorder="1" applyAlignment="1" applyProtection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3" borderId="0" xfId="0" applyFont="1" applyFill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>
      <alignment vertical="center"/>
    </xf>
    <xf numFmtId="49" fontId="4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 wrapText="1"/>
    </xf>
    <xf numFmtId="176" fontId="4" fillId="2" borderId="1" xfId="0" applyNumberFormat="1" applyFont="1" applyFill="1" applyBorder="1">
      <alignment vertical="center"/>
    </xf>
    <xf numFmtId="49" fontId="4" fillId="3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vertical="center" wrapText="1"/>
    </xf>
    <xf numFmtId="176" fontId="4" fillId="3" borderId="1" xfId="0" applyNumberFormat="1" applyFont="1" applyFill="1" applyBorder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177" fontId="5" fillId="0" borderId="0" xfId="0" applyNumberFormat="1" applyFont="1" applyFill="1" applyBorder="1" applyAlignment="1" applyProtection="1">
      <alignment horizontal="righ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176" fontId="4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left" vertical="center" indent="1"/>
    </xf>
    <xf numFmtId="0" fontId="5" fillId="0" borderId="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 indent="1"/>
    </xf>
    <xf numFmtId="0" fontId="5" fillId="0" borderId="1" xfId="0" applyNumberFormat="1" applyFont="1" applyFill="1" applyBorder="1" applyAlignment="1" applyProtection="1">
      <alignment horizontal="left" vertical="center" indent="2"/>
    </xf>
    <xf numFmtId="178" fontId="5" fillId="0" borderId="1" xfId="1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 applyProtection="1">
      <alignment horizontal="right" vertical="center"/>
    </xf>
    <xf numFmtId="0" fontId="6" fillId="0" borderId="2" xfId="0" applyFont="1" applyFill="1" applyBorder="1" applyAlignment="1"/>
    <xf numFmtId="179" fontId="5" fillId="0" borderId="0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 applyProtection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Continuous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/>
    <xf numFmtId="0" fontId="5" fillId="0" borderId="0" xfId="0" applyNumberFormat="1" applyFont="1" applyFill="1" applyBorder="1" applyAlignment="1" applyProtection="1">
      <alignment vertical="center" wrapText="1"/>
    </xf>
    <xf numFmtId="4" fontId="5" fillId="0" borderId="0" xfId="0" applyNumberFormat="1" applyFont="1" applyFill="1" applyBorder="1" applyAlignment="1" applyProtection="1">
      <alignment horizontal="right" vertical="center"/>
    </xf>
    <xf numFmtId="180" fontId="9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vertical="center" wrapText="1"/>
    </xf>
    <xf numFmtId="4" fontId="5" fillId="0" borderId="0" xfId="0" applyNumberFormat="1" applyFont="1" applyFill="1" applyBorder="1" applyAlignment="1" applyProtection="1">
      <alignment horizontal="right" vertical="center" wrapText="1"/>
    </xf>
    <xf numFmtId="177" fontId="5" fillId="0" borderId="0" xfId="0" applyNumberFormat="1" applyFont="1" applyFill="1" applyBorder="1" applyAlignment="1" applyProtection="1">
      <alignment horizontal="right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4" fontId="5" fillId="0" borderId="4" xfId="0" applyNumberFormat="1" applyFont="1" applyFill="1" applyBorder="1" applyAlignment="1" applyProtection="1">
      <alignment horizontal="center" vertical="center" wrapText="1"/>
    </xf>
    <xf numFmtId="177" fontId="5" fillId="0" borderId="9" xfId="0" applyNumberFormat="1" applyFont="1" applyFill="1" applyBorder="1" applyAlignment="1" applyProtection="1">
      <alignment horizontal="center" vertical="center" wrapText="1"/>
    </xf>
    <xf numFmtId="177" fontId="5" fillId="0" borderId="6" xfId="0" applyNumberFormat="1" applyFont="1" applyFill="1" applyBorder="1" applyAlignment="1" applyProtection="1">
      <alignment horizontal="center" vertical="center" wrapText="1"/>
    </xf>
    <xf numFmtId="177" fontId="5" fillId="0" borderId="10" xfId="0" applyNumberFormat="1" applyFont="1" applyFill="1" applyBorder="1" applyAlignment="1" applyProtection="1">
      <alignment horizontal="center" vertical="center" wrapText="1"/>
    </xf>
    <xf numFmtId="177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" fontId="5" fillId="0" borderId="6" xfId="0" applyNumberFormat="1" applyFont="1" applyFill="1" applyBorder="1" applyAlignment="1" applyProtection="1">
      <alignment horizontal="center" vertical="center" wrapText="1"/>
    </xf>
    <xf numFmtId="181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4" fontId="5" fillId="0" borderId="8" xfId="0" applyNumberFormat="1" applyFont="1" applyFill="1" applyBorder="1" applyAlignment="1" applyProtection="1">
      <alignment horizontal="center" vertical="center" wrapText="1"/>
    </xf>
    <xf numFmtId="177" fontId="5" fillId="0" borderId="8" xfId="0" applyNumberFormat="1" applyFont="1" applyFill="1" applyBorder="1" applyAlignment="1" applyProtection="1">
      <alignment horizontal="center" vertical="center" wrapText="1"/>
    </xf>
    <xf numFmtId="181" fontId="5" fillId="0" borderId="8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 applyProtection="1">
      <alignment horizontal="center" vertical="center" wrapText="1"/>
    </xf>
    <xf numFmtId="177" fontId="5" fillId="0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>
      <alignment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4" fontId="5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178" fontId="6" fillId="0" borderId="1" xfId="0" applyNumberFormat="1" applyFont="1" applyFill="1" applyBorder="1" applyAlignment="1" applyProtection="1">
      <alignment horizontal="right" vertical="center" wrapText="1"/>
    </xf>
    <xf numFmtId="0" fontId="8" fillId="0" borderId="1" xfId="0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/>
    <xf numFmtId="178" fontId="6" fillId="0" borderId="1" xfId="0" applyNumberFormat="1" applyFont="1" applyFill="1" applyBorder="1" applyAlignment="1">
      <alignment horizontal="right" vertical="center" wrapText="1"/>
    </xf>
    <xf numFmtId="176" fontId="10" fillId="0" borderId="1" xfId="0" applyNumberFormat="1" applyFont="1" applyFill="1" applyBorder="1" applyAlignment="1" applyProtection="1">
      <alignment horizontal="right" vertical="center" wrapText="1"/>
    </xf>
    <xf numFmtId="178" fontId="10" fillId="0" borderId="1" xfId="0" applyNumberFormat="1" applyFont="1" applyFill="1" applyBorder="1" applyAlignment="1" applyProtection="1">
      <alignment horizontal="right" vertical="center" wrapText="1"/>
    </xf>
  </cellXfs>
  <cellStyles count="50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showGridLines="0" showZeros="0" topLeftCell="A37" workbookViewId="0">
      <selection activeCell="F6" sqref="F6"/>
    </sheetView>
  </sheetViews>
  <sheetFormatPr defaultColWidth="9" defaultRowHeight="14" outlineLevelCol="5"/>
  <cols>
    <col min="1" max="1" width="39.8727272727273" customWidth="1"/>
    <col min="2" max="2" width="10.5" customWidth="1"/>
    <col min="3" max="3" width="39.2545454545455" customWidth="1"/>
    <col min="4" max="4" width="10.8727272727273" customWidth="1"/>
    <col min="5" max="5" width="31.2545454545455" customWidth="1"/>
    <col min="6" max="6" width="11.1272727272727" customWidth="1"/>
  </cols>
  <sheetData>
    <row r="1" ht="13.5" customHeight="1" spans="1:1">
      <c r="A1" s="123" t="s">
        <v>0</v>
      </c>
    </row>
    <row r="2" ht="27" customHeight="1" spans="1:6">
      <c r="A2" s="124" t="s">
        <v>1</v>
      </c>
      <c r="B2" s="124"/>
      <c r="C2" s="124"/>
      <c r="D2" s="124"/>
      <c r="E2" s="124"/>
      <c r="F2" s="124"/>
    </row>
    <row r="3" ht="15.75" customHeight="1" spans="1:6">
      <c r="A3" s="125" t="s">
        <v>2</v>
      </c>
      <c r="B3" s="126"/>
      <c r="C3" s="126"/>
      <c r="D3" s="125"/>
      <c r="E3" s="125"/>
      <c r="F3" s="127" t="s">
        <v>3</v>
      </c>
    </row>
    <row r="4" ht="22.5" customHeight="1" spans="1:6">
      <c r="A4" s="128" t="s">
        <v>4</v>
      </c>
      <c r="B4" s="128"/>
      <c r="C4" s="22" t="s">
        <v>5</v>
      </c>
      <c r="D4" s="22"/>
      <c r="E4" s="22"/>
      <c r="F4" s="22"/>
    </row>
    <row r="5" ht="24.75" customHeight="1" spans="1:6">
      <c r="A5" s="22" t="s">
        <v>6</v>
      </c>
      <c r="B5" s="22" t="s">
        <v>7</v>
      </c>
      <c r="C5" s="22" t="s">
        <v>8</v>
      </c>
      <c r="D5" s="129" t="s">
        <v>7</v>
      </c>
      <c r="E5" s="22" t="s">
        <v>9</v>
      </c>
      <c r="F5" s="22" t="s">
        <v>7</v>
      </c>
    </row>
    <row r="6" s="1" customFormat="1" ht="20.1" customHeight="1" spans="1:6">
      <c r="A6" s="72" t="s">
        <v>10</v>
      </c>
      <c r="B6" s="130">
        <v>65.17</v>
      </c>
      <c r="C6" s="70" t="s">
        <v>11</v>
      </c>
      <c r="D6" s="131">
        <v>0</v>
      </c>
      <c r="E6" s="72" t="s">
        <v>12</v>
      </c>
      <c r="F6" s="79">
        <v>35.17</v>
      </c>
    </row>
    <row r="7" s="1" customFormat="1" ht="20.1" customHeight="1" spans="1:6">
      <c r="A7" s="74" t="s">
        <v>13</v>
      </c>
      <c r="B7" s="130">
        <v>65.17</v>
      </c>
      <c r="C7" s="70" t="s">
        <v>14</v>
      </c>
      <c r="D7" s="131">
        <v>0</v>
      </c>
      <c r="E7" s="73" t="s">
        <v>15</v>
      </c>
      <c r="F7" s="79">
        <v>35.17</v>
      </c>
    </row>
    <row r="8" s="1" customFormat="1" ht="20.1" customHeight="1" spans="1:6">
      <c r="A8" s="74" t="s">
        <v>16</v>
      </c>
      <c r="B8" s="130">
        <f>65.17-14.2</f>
        <v>50.97</v>
      </c>
      <c r="C8" s="70" t="s">
        <v>17</v>
      </c>
      <c r="D8" s="131">
        <v>0</v>
      </c>
      <c r="E8" s="73" t="s">
        <v>18</v>
      </c>
      <c r="F8" s="79">
        <v>35.17</v>
      </c>
    </row>
    <row r="9" s="1" customFormat="1" ht="20.1" customHeight="1" spans="1:6">
      <c r="A9" s="132" t="s">
        <v>19</v>
      </c>
      <c r="B9" s="130">
        <v>0</v>
      </c>
      <c r="C9" s="70" t="s">
        <v>20</v>
      </c>
      <c r="D9" s="131">
        <v>0</v>
      </c>
      <c r="E9" s="75" t="s">
        <v>21</v>
      </c>
      <c r="F9" s="131"/>
    </row>
    <row r="10" s="1" customFormat="1" ht="20.1" customHeight="1" spans="1:6">
      <c r="A10" s="72" t="s">
        <v>22</v>
      </c>
      <c r="B10" s="130">
        <v>0</v>
      </c>
      <c r="C10" s="70" t="s">
        <v>23</v>
      </c>
      <c r="D10" s="131"/>
      <c r="E10" s="73" t="s">
        <v>24</v>
      </c>
      <c r="F10" s="131"/>
    </row>
    <row r="11" s="1" customFormat="1" ht="20.1" customHeight="1" spans="1:6">
      <c r="A11" s="72" t="s">
        <v>25</v>
      </c>
      <c r="B11" s="130">
        <v>0</v>
      </c>
      <c r="C11" s="70" t="s">
        <v>26</v>
      </c>
      <c r="D11" s="71">
        <v>56.17</v>
      </c>
      <c r="E11" s="73" t="s">
        <v>27</v>
      </c>
      <c r="F11" s="131"/>
    </row>
    <row r="12" s="1" customFormat="1" ht="20.1" customHeight="1" spans="1:6">
      <c r="A12" s="72" t="s">
        <v>28</v>
      </c>
      <c r="B12" s="130">
        <v>14.2</v>
      </c>
      <c r="C12" s="70" t="s">
        <v>29</v>
      </c>
      <c r="D12" s="71">
        <v>0</v>
      </c>
      <c r="E12" s="72" t="s">
        <v>30</v>
      </c>
      <c r="F12" s="131">
        <v>30</v>
      </c>
    </row>
    <row r="13" s="1" customFormat="1" ht="20.1" customHeight="1" spans="1:6">
      <c r="A13" s="72" t="s">
        <v>31</v>
      </c>
      <c r="B13" s="130">
        <v>0</v>
      </c>
      <c r="C13" s="70" t="s">
        <v>32</v>
      </c>
      <c r="D13" s="71">
        <v>4.2</v>
      </c>
      <c r="E13" s="73" t="s">
        <v>33</v>
      </c>
      <c r="F13" s="131">
        <v>30</v>
      </c>
    </row>
    <row r="14" s="1" customFormat="1" ht="20.1" customHeight="1" spans="1:6">
      <c r="A14" s="132" t="s">
        <v>34</v>
      </c>
      <c r="B14" s="130">
        <v>0</v>
      </c>
      <c r="C14" s="70" t="s">
        <v>35</v>
      </c>
      <c r="D14" s="71">
        <v>4.8</v>
      </c>
      <c r="E14" s="75" t="s">
        <v>36</v>
      </c>
      <c r="F14" s="131">
        <v>30</v>
      </c>
    </row>
    <row r="15" s="1" customFormat="1" ht="20.1" customHeight="1" spans="1:6">
      <c r="A15" s="72" t="s">
        <v>37</v>
      </c>
      <c r="B15" s="130"/>
      <c r="C15" s="70" t="s">
        <v>38</v>
      </c>
      <c r="D15" s="131">
        <v>0</v>
      </c>
      <c r="E15" s="75" t="s">
        <v>39</v>
      </c>
      <c r="F15" s="131">
        <v>0</v>
      </c>
    </row>
    <row r="16" s="1" customFormat="1" ht="20.1" customHeight="1" spans="1:6">
      <c r="A16" s="72" t="s">
        <v>40</v>
      </c>
      <c r="B16" s="130"/>
      <c r="C16" s="70" t="s">
        <v>41</v>
      </c>
      <c r="D16" s="131">
        <v>0</v>
      </c>
      <c r="E16" s="75" t="s">
        <v>42</v>
      </c>
      <c r="F16" s="131">
        <v>0</v>
      </c>
    </row>
    <row r="17" s="1" customFormat="1" ht="20.1" customHeight="1" spans="1:6">
      <c r="A17" s="72" t="s">
        <v>43</v>
      </c>
      <c r="B17" s="130"/>
      <c r="C17" s="70" t="s">
        <v>44</v>
      </c>
      <c r="D17" s="131">
        <v>0</v>
      </c>
      <c r="E17" s="75" t="s">
        <v>45</v>
      </c>
      <c r="F17" s="131">
        <v>0</v>
      </c>
    </row>
    <row r="18" s="1" customFormat="1" ht="20.1" customHeight="1" spans="1:6">
      <c r="A18" s="72" t="s">
        <v>46</v>
      </c>
      <c r="B18" s="130">
        <v>0</v>
      </c>
      <c r="C18" s="70" t="s">
        <v>47</v>
      </c>
      <c r="D18" s="131">
        <v>0</v>
      </c>
      <c r="E18" s="73" t="s">
        <v>48</v>
      </c>
      <c r="F18" s="131">
        <v>0</v>
      </c>
    </row>
    <row r="19" s="1" customFormat="1" ht="20.1" customHeight="1" spans="1:6">
      <c r="A19" s="72" t="s">
        <v>49</v>
      </c>
      <c r="B19" s="130">
        <v>0</v>
      </c>
      <c r="C19" s="70" t="s">
        <v>50</v>
      </c>
      <c r="D19" s="131">
        <v>0</v>
      </c>
      <c r="E19" s="72" t="s">
        <v>51</v>
      </c>
      <c r="F19" s="131">
        <v>0</v>
      </c>
    </row>
    <row r="20" s="1" customFormat="1" ht="20.1" customHeight="1" spans="1:6">
      <c r="A20" s="72" t="s">
        <v>52</v>
      </c>
      <c r="B20" s="130">
        <v>0</v>
      </c>
      <c r="C20" s="70" t="s">
        <v>53</v>
      </c>
      <c r="D20" s="131">
        <v>0</v>
      </c>
      <c r="E20" s="72" t="s">
        <v>54</v>
      </c>
      <c r="F20" s="131">
        <v>0</v>
      </c>
    </row>
    <row r="21" s="1" customFormat="1" ht="20.1" customHeight="1" spans="1:6">
      <c r="A21" s="72" t="s">
        <v>55</v>
      </c>
      <c r="B21" s="130">
        <v>0</v>
      </c>
      <c r="C21" s="70" t="s">
        <v>56</v>
      </c>
      <c r="D21" s="131">
        <v>0</v>
      </c>
      <c r="E21" s="72" t="s">
        <v>57</v>
      </c>
      <c r="F21" s="131"/>
    </row>
    <row r="22" s="1" customFormat="1" ht="20.1" customHeight="1" spans="1:6">
      <c r="A22" s="72" t="s">
        <v>58</v>
      </c>
      <c r="B22" s="130">
        <v>0</v>
      </c>
      <c r="C22" s="70" t="s">
        <v>59</v>
      </c>
      <c r="D22" s="131">
        <v>0</v>
      </c>
      <c r="E22" s="72"/>
      <c r="F22" s="131"/>
    </row>
    <row r="23" s="1" customFormat="1" ht="20.1" customHeight="1" spans="1:6">
      <c r="A23" s="72" t="s">
        <v>60</v>
      </c>
      <c r="B23" s="133">
        <v>0</v>
      </c>
      <c r="C23" s="70" t="s">
        <v>61</v>
      </c>
      <c r="D23" s="131">
        <v>0</v>
      </c>
      <c r="E23" s="1" t="s">
        <v>62</v>
      </c>
      <c r="F23" s="131"/>
    </row>
    <row r="24" s="1" customFormat="1" ht="20.1" customHeight="1" spans="1:6">
      <c r="A24" s="72"/>
      <c r="B24" s="25"/>
      <c r="C24" s="70" t="s">
        <v>63</v>
      </c>
      <c r="D24" s="131"/>
      <c r="E24" s="72" t="s">
        <v>64</v>
      </c>
      <c r="F24" s="130">
        <v>65.17</v>
      </c>
    </row>
    <row r="25" s="1" customFormat="1" ht="20.1" customHeight="1" spans="1:6">
      <c r="A25" s="72"/>
      <c r="B25" s="25"/>
      <c r="C25" s="70" t="s">
        <v>65</v>
      </c>
      <c r="D25" s="131">
        <v>0</v>
      </c>
      <c r="E25" s="77" t="s">
        <v>66</v>
      </c>
      <c r="F25" s="131">
        <v>35.17</v>
      </c>
    </row>
    <row r="26" s="1" customFormat="1" ht="20.1" customHeight="1" spans="1:6">
      <c r="A26" s="134"/>
      <c r="B26" s="25"/>
      <c r="C26" s="70" t="s">
        <v>67</v>
      </c>
      <c r="D26" s="131">
        <v>0</v>
      </c>
      <c r="E26" s="77" t="s">
        <v>68</v>
      </c>
      <c r="F26" s="131">
        <v>30</v>
      </c>
    </row>
    <row r="27" s="1" customFormat="1" ht="20.1" customHeight="1" spans="1:6">
      <c r="A27" s="134"/>
      <c r="B27" s="25"/>
      <c r="C27" s="70" t="s">
        <v>69</v>
      </c>
      <c r="D27" s="131">
        <v>0</v>
      </c>
      <c r="E27" s="77" t="s">
        <v>70</v>
      </c>
      <c r="F27" s="131"/>
    </row>
    <row r="28" s="1" customFormat="1" ht="20.1" customHeight="1" spans="1:6">
      <c r="A28" s="72"/>
      <c r="B28" s="130"/>
      <c r="C28" s="70" t="s">
        <v>71</v>
      </c>
      <c r="D28" s="131">
        <v>0</v>
      </c>
      <c r="E28" s="77" t="s">
        <v>72</v>
      </c>
      <c r="F28" s="131"/>
    </row>
    <row r="29" s="1" customFormat="1" ht="20.1" customHeight="1" spans="1:6">
      <c r="A29" s="72"/>
      <c r="B29" s="130"/>
      <c r="C29" s="70" t="s">
        <v>73</v>
      </c>
      <c r="D29" s="131">
        <v>0</v>
      </c>
      <c r="E29" s="77" t="s">
        <v>74</v>
      </c>
      <c r="F29" s="131"/>
    </row>
    <row r="30" s="1" customFormat="1" ht="20.1" customHeight="1" spans="1:6">
      <c r="A30" s="72"/>
      <c r="B30" s="130"/>
      <c r="C30" s="70" t="s">
        <v>75</v>
      </c>
      <c r="D30" s="131">
        <v>0</v>
      </c>
      <c r="E30" s="77" t="s">
        <v>76</v>
      </c>
      <c r="F30" s="131"/>
    </row>
    <row r="31" s="1" customFormat="1" ht="20.1" customHeight="1" spans="1:6">
      <c r="A31" s="72"/>
      <c r="B31" s="130"/>
      <c r="C31" s="70" t="s">
        <v>77</v>
      </c>
      <c r="D31" s="131">
        <v>0</v>
      </c>
      <c r="E31" s="77" t="s">
        <v>78</v>
      </c>
      <c r="F31" s="131">
        <v>0</v>
      </c>
    </row>
    <row r="32" s="1" customFormat="1" ht="20.1" customHeight="1" spans="1:6">
      <c r="A32" s="72"/>
      <c r="B32" s="130"/>
      <c r="C32" s="70" t="s">
        <v>79</v>
      </c>
      <c r="D32" s="131">
        <v>0</v>
      </c>
      <c r="E32" s="77" t="s">
        <v>80</v>
      </c>
      <c r="F32" s="131">
        <v>0</v>
      </c>
    </row>
    <row r="33" s="1" customFormat="1" ht="20.1" customHeight="1" spans="1:6">
      <c r="A33" s="72"/>
      <c r="B33" s="130"/>
      <c r="C33" s="70" t="s">
        <v>81</v>
      </c>
      <c r="D33" s="130">
        <v>0</v>
      </c>
      <c r="E33" s="77" t="s">
        <v>82</v>
      </c>
      <c r="F33" s="131">
        <v>0</v>
      </c>
    </row>
    <row r="34" s="1" customFormat="1" ht="20.1" customHeight="1" spans="1:6">
      <c r="A34" s="72"/>
      <c r="B34" s="130"/>
      <c r="C34" s="70"/>
      <c r="D34" s="130"/>
      <c r="E34" s="77" t="s">
        <v>83</v>
      </c>
      <c r="F34" s="131">
        <v>0</v>
      </c>
    </row>
    <row r="35" ht="20.1" customHeight="1" spans="1:6">
      <c r="A35" s="72"/>
      <c r="B35" s="130"/>
      <c r="C35" s="70"/>
      <c r="D35" s="130"/>
      <c r="E35" s="72"/>
      <c r="F35" s="131"/>
    </row>
    <row r="36" s="1" customFormat="1" ht="20.1" customHeight="1" spans="1:6">
      <c r="A36" s="22" t="s">
        <v>84</v>
      </c>
      <c r="B36" s="130">
        <v>65.17</v>
      </c>
      <c r="C36" s="22" t="s">
        <v>85</v>
      </c>
      <c r="D36" s="130">
        <v>65.17</v>
      </c>
      <c r="E36" s="22" t="s">
        <v>85</v>
      </c>
      <c r="F36" s="130">
        <v>65.17</v>
      </c>
    </row>
    <row r="37" s="1" customFormat="1" ht="20.1" customHeight="1" spans="1:6">
      <c r="A37" s="72" t="s">
        <v>86</v>
      </c>
      <c r="B37" s="130"/>
      <c r="C37" s="22" t="s">
        <v>87</v>
      </c>
      <c r="D37" s="130">
        <v>1.13686837721616e-13</v>
      </c>
      <c r="E37" s="22" t="s">
        <v>87</v>
      </c>
      <c r="F37" s="131">
        <v>-1.13686837721616e-13</v>
      </c>
    </row>
    <row r="38" s="1" customFormat="1" ht="20.1" customHeight="1" spans="1:6">
      <c r="A38" s="72" t="s">
        <v>88</v>
      </c>
      <c r="B38" s="130">
        <v>0</v>
      </c>
      <c r="C38" s="70"/>
      <c r="D38" s="130"/>
      <c r="E38" s="74"/>
      <c r="F38" s="135"/>
    </row>
    <row r="39" s="1" customFormat="1" ht="20.1" customHeight="1" spans="1:6">
      <c r="A39" s="132" t="s">
        <v>89</v>
      </c>
      <c r="B39" s="130">
        <v>0</v>
      </c>
      <c r="C39" s="70"/>
      <c r="D39" s="130"/>
      <c r="E39" s="70"/>
      <c r="F39" s="131"/>
    </row>
    <row r="40" s="1" customFormat="1" ht="20.1" customHeight="1" spans="1:6">
      <c r="A40" s="132" t="s">
        <v>90</v>
      </c>
      <c r="B40" s="130">
        <v>0</v>
      </c>
      <c r="C40" s="132"/>
      <c r="D40" s="136"/>
      <c r="E40" s="132"/>
      <c r="F40" s="137"/>
    </row>
    <row r="41" s="1" customFormat="1" ht="20.1" customHeight="1" spans="1:6">
      <c r="A41" s="22" t="s">
        <v>91</v>
      </c>
      <c r="B41" s="130">
        <v>65.17</v>
      </c>
      <c r="C41" s="22" t="s">
        <v>92</v>
      </c>
      <c r="D41" s="130">
        <v>65.17</v>
      </c>
      <c r="E41" s="22" t="s">
        <v>92</v>
      </c>
      <c r="F41" s="130">
        <v>65.17</v>
      </c>
    </row>
    <row r="42" ht="13.5" customHeight="1"/>
    <row r="43" ht="13.5" customHeight="1"/>
    <row r="44" ht="13.5" customHeight="1"/>
  </sheetData>
  <sheetProtection formatCells="0" formatColumns="0" formatRows="0"/>
  <mergeCells count="2">
    <mergeCell ref="A2:F2"/>
    <mergeCell ref="C4:F4"/>
  </mergeCells>
  <printOptions horizontalCentered="1"/>
  <pageMargins left="0.700694444444445" right="0.700694444444445" top="0.751388888888889" bottom="0.751388888888889" header="0.298611111111111" footer="0.298611111111111"/>
  <pageSetup paperSize="8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showGridLines="0" showZeros="0" topLeftCell="A4" workbookViewId="0">
      <selection activeCell="C8" sqref="C8:N10"/>
    </sheetView>
  </sheetViews>
  <sheetFormatPr defaultColWidth="9" defaultRowHeight="14"/>
  <cols>
    <col min="1" max="1" width="7.5" customWidth="1"/>
    <col min="2" max="2" width="13.3727272727273" customWidth="1"/>
    <col min="3" max="3" width="10.6272727272727" customWidth="1"/>
    <col min="4" max="7" width="5.87272727272727" customWidth="1"/>
    <col min="8" max="8" width="10.6272727272727" customWidth="1"/>
    <col min="9" max="9" width="10" customWidth="1"/>
    <col min="10" max="10" width="8" customWidth="1"/>
    <col min="11" max="11" width="6.62727272727273" customWidth="1"/>
    <col min="12" max="12" width="7.37272727272727" customWidth="1"/>
    <col min="13" max="13" width="5.87272727272727" customWidth="1"/>
    <col min="14" max="14" width="9" customWidth="1"/>
    <col min="15" max="16" width="5.87272727272727" customWidth="1"/>
    <col min="17" max="17" width="7.12727272727273" customWidth="1"/>
    <col min="18" max="18" width="6.75454545454545" customWidth="1"/>
    <col min="19" max="19" width="7.12727272727273" customWidth="1"/>
    <col min="20" max="21" width="5.87272727272727" customWidth="1"/>
    <col min="22" max="22" width="5.5" customWidth="1"/>
    <col min="23" max="23" width="5.62727272727273" customWidth="1"/>
    <col min="24" max="25" width="5.87272727272727" customWidth="1"/>
  </cols>
  <sheetData>
    <row r="1" ht="13.5" customHeight="1" spans="1:25">
      <c r="A1" s="94" t="s">
        <v>93</v>
      </c>
      <c r="B1" s="94"/>
      <c r="C1" s="95"/>
      <c r="D1" s="9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ht="27" customHeight="1" spans="1:25">
      <c r="A2" s="96" t="s">
        <v>94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</row>
    <row r="3" ht="33" customHeight="1" spans="1:25">
      <c r="A3" s="97" t="s">
        <v>2</v>
      </c>
      <c r="B3" s="97"/>
      <c r="C3" s="98"/>
      <c r="D3" s="98"/>
      <c r="E3" s="99"/>
      <c r="F3" s="99"/>
      <c r="G3" s="99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 t="s">
        <v>3</v>
      </c>
    </row>
    <row r="4" ht="20.1" customHeight="1" spans="1:25">
      <c r="A4" s="65" t="s">
        <v>95</v>
      </c>
      <c r="B4" s="100" t="s">
        <v>96</v>
      </c>
      <c r="C4" s="101" t="s">
        <v>97</v>
      </c>
      <c r="D4" s="102" t="s">
        <v>98</v>
      </c>
      <c r="E4" s="103"/>
      <c r="F4" s="104"/>
      <c r="G4" s="105" t="s">
        <v>99</v>
      </c>
      <c r="H4" s="103" t="s">
        <v>100</v>
      </c>
      <c r="I4" s="103"/>
      <c r="J4" s="117"/>
      <c r="K4" s="117"/>
      <c r="L4" s="117"/>
      <c r="M4" s="117"/>
      <c r="N4" s="117"/>
      <c r="O4" s="117"/>
      <c r="P4" s="104"/>
      <c r="Q4" s="105" t="s">
        <v>101</v>
      </c>
      <c r="R4" s="121"/>
      <c r="S4" s="122"/>
      <c r="T4" s="105" t="s">
        <v>102</v>
      </c>
      <c r="U4" s="121"/>
      <c r="V4" s="122"/>
      <c r="W4" s="105" t="s">
        <v>103</v>
      </c>
      <c r="X4" s="105" t="s">
        <v>104</v>
      </c>
      <c r="Y4" s="117" t="s">
        <v>105</v>
      </c>
    </row>
    <row r="5" ht="16.35" customHeight="1" spans="1:25">
      <c r="A5" s="65"/>
      <c r="B5" s="106"/>
      <c r="C5" s="101"/>
      <c r="D5" s="107" t="s">
        <v>106</v>
      </c>
      <c r="E5" s="103" t="s">
        <v>107</v>
      </c>
      <c r="F5" s="108" t="s">
        <v>108</v>
      </c>
      <c r="G5" s="105"/>
      <c r="H5" s="103" t="s">
        <v>106</v>
      </c>
      <c r="I5" s="104" t="s">
        <v>109</v>
      </c>
      <c r="J5" s="118"/>
      <c r="K5" s="118"/>
      <c r="L5" s="118"/>
      <c r="M5" s="118"/>
      <c r="N5" s="118"/>
      <c r="O5" s="102"/>
      <c r="P5" s="103" t="s">
        <v>110</v>
      </c>
      <c r="Q5" s="103" t="s">
        <v>106</v>
      </c>
      <c r="R5" s="103" t="s">
        <v>111</v>
      </c>
      <c r="S5" s="100" t="s">
        <v>112</v>
      </c>
      <c r="T5" s="103" t="s">
        <v>106</v>
      </c>
      <c r="U5" s="103" t="s">
        <v>113</v>
      </c>
      <c r="V5" s="103" t="s">
        <v>114</v>
      </c>
      <c r="W5" s="105"/>
      <c r="X5" s="105"/>
      <c r="Y5" s="117"/>
    </row>
    <row r="6" ht="48" customHeight="1" spans="1:25">
      <c r="A6" s="65"/>
      <c r="B6" s="109"/>
      <c r="C6" s="101"/>
      <c r="D6" s="110"/>
      <c r="E6" s="111"/>
      <c r="F6" s="112"/>
      <c r="G6" s="105"/>
      <c r="H6" s="111"/>
      <c r="I6" s="119" t="s">
        <v>115</v>
      </c>
      <c r="J6" s="117" t="s">
        <v>116</v>
      </c>
      <c r="K6" s="120" t="s">
        <v>117</v>
      </c>
      <c r="L6" s="120" t="s">
        <v>118</v>
      </c>
      <c r="M6" s="120" t="s">
        <v>119</v>
      </c>
      <c r="N6" s="120" t="s">
        <v>120</v>
      </c>
      <c r="O6" s="120" t="s">
        <v>121</v>
      </c>
      <c r="P6" s="111"/>
      <c r="Q6" s="111"/>
      <c r="R6" s="111"/>
      <c r="S6" s="109"/>
      <c r="T6" s="111"/>
      <c r="U6" s="111"/>
      <c r="V6" s="111"/>
      <c r="W6" s="105"/>
      <c r="X6" s="105"/>
      <c r="Y6" s="117"/>
    </row>
    <row r="7" ht="21.95" customHeight="1" spans="1:25">
      <c r="A7" s="113" t="s">
        <v>122</v>
      </c>
      <c r="B7" s="114" t="s">
        <v>122</v>
      </c>
      <c r="C7" s="115">
        <v>1</v>
      </c>
      <c r="D7" s="116">
        <v>2</v>
      </c>
      <c r="E7" s="115">
        <v>3</v>
      </c>
      <c r="F7" s="116">
        <v>4</v>
      </c>
      <c r="G7" s="115">
        <v>5</v>
      </c>
      <c r="H7" s="116">
        <v>6</v>
      </c>
      <c r="I7" s="115">
        <v>7</v>
      </c>
      <c r="J7" s="116">
        <v>8</v>
      </c>
      <c r="K7" s="115">
        <v>9</v>
      </c>
      <c r="L7" s="116">
        <v>10</v>
      </c>
      <c r="M7" s="115">
        <v>11</v>
      </c>
      <c r="N7" s="116">
        <v>12</v>
      </c>
      <c r="O7" s="115">
        <v>13</v>
      </c>
      <c r="P7" s="116">
        <v>14</v>
      </c>
      <c r="Q7" s="115">
        <v>15</v>
      </c>
      <c r="R7" s="116">
        <v>16</v>
      </c>
      <c r="S7" s="115">
        <v>17</v>
      </c>
      <c r="T7" s="116">
        <v>18</v>
      </c>
      <c r="U7" s="115">
        <v>19</v>
      </c>
      <c r="V7" s="116">
        <v>20</v>
      </c>
      <c r="W7" s="115">
        <v>21</v>
      </c>
      <c r="X7" s="116">
        <v>22</v>
      </c>
      <c r="Y7" s="115">
        <v>23</v>
      </c>
    </row>
    <row r="8" s="1" customFormat="1" ht="30" customHeight="1" spans="1:25">
      <c r="A8" s="89"/>
      <c r="B8" s="34" t="s">
        <v>106</v>
      </c>
      <c r="C8" s="35">
        <v>65.17</v>
      </c>
      <c r="D8" s="35">
        <v>0</v>
      </c>
      <c r="E8" s="35">
        <v>0</v>
      </c>
      <c r="F8" s="35">
        <v>0</v>
      </c>
      <c r="G8" s="35">
        <v>0</v>
      </c>
      <c r="H8" s="35">
        <v>65.17</v>
      </c>
      <c r="I8" s="35">
        <v>65.17</v>
      </c>
      <c r="J8" s="35">
        <v>50.97</v>
      </c>
      <c r="K8" s="35">
        <v>0</v>
      </c>
      <c r="L8" s="35">
        <v>0</v>
      </c>
      <c r="M8" s="35">
        <v>0</v>
      </c>
      <c r="N8" s="35">
        <v>14.2</v>
      </c>
      <c r="O8" s="35">
        <v>0</v>
      </c>
      <c r="P8" s="35">
        <v>0</v>
      </c>
      <c r="Q8" s="35"/>
      <c r="R8" s="35"/>
      <c r="S8" s="35"/>
      <c r="T8" s="35">
        <v>0</v>
      </c>
      <c r="U8" s="35">
        <v>0</v>
      </c>
      <c r="V8" s="35">
        <v>0</v>
      </c>
      <c r="W8" s="35">
        <v>0</v>
      </c>
      <c r="X8" s="35">
        <v>0</v>
      </c>
      <c r="Y8" s="35">
        <v>0</v>
      </c>
    </row>
    <row r="9" ht="30" customHeight="1" spans="1:25">
      <c r="A9" s="89"/>
      <c r="B9" s="34" t="s">
        <v>123</v>
      </c>
      <c r="C9" s="35">
        <v>65.17</v>
      </c>
      <c r="D9" s="35">
        <v>0</v>
      </c>
      <c r="E9" s="35">
        <v>0</v>
      </c>
      <c r="F9" s="35">
        <v>0</v>
      </c>
      <c r="G9" s="35">
        <v>0</v>
      </c>
      <c r="H9" s="35">
        <v>65.17</v>
      </c>
      <c r="I9" s="35">
        <v>65.17</v>
      </c>
      <c r="J9" s="35">
        <v>50.97</v>
      </c>
      <c r="K9" s="35">
        <v>0</v>
      </c>
      <c r="L9" s="35">
        <v>0</v>
      </c>
      <c r="M9" s="35">
        <v>0</v>
      </c>
      <c r="N9" s="35">
        <v>14.2</v>
      </c>
      <c r="O9" s="35">
        <v>0</v>
      </c>
      <c r="P9" s="35">
        <v>0</v>
      </c>
      <c r="Q9" s="35"/>
      <c r="R9" s="35"/>
      <c r="S9" s="35"/>
      <c r="T9" s="35">
        <v>0</v>
      </c>
      <c r="U9" s="35">
        <v>0</v>
      </c>
      <c r="V9" s="35">
        <v>0</v>
      </c>
      <c r="W9" s="35">
        <v>0</v>
      </c>
      <c r="X9" s="35">
        <v>0</v>
      </c>
      <c r="Y9" s="35">
        <v>0</v>
      </c>
    </row>
    <row r="10" ht="30" customHeight="1" spans="1:25">
      <c r="A10" s="89" t="s">
        <v>124</v>
      </c>
      <c r="B10" s="34" t="s">
        <v>125</v>
      </c>
      <c r="C10" s="35">
        <v>65.17</v>
      </c>
      <c r="D10" s="35">
        <v>0</v>
      </c>
      <c r="E10" s="35">
        <v>0</v>
      </c>
      <c r="F10" s="35">
        <v>0</v>
      </c>
      <c r="G10" s="35">
        <v>0</v>
      </c>
      <c r="H10" s="35">
        <v>65.17</v>
      </c>
      <c r="I10" s="35">
        <v>65.17</v>
      </c>
      <c r="J10" s="35">
        <v>50.97</v>
      </c>
      <c r="K10" s="35">
        <v>0</v>
      </c>
      <c r="L10" s="35">
        <v>0</v>
      </c>
      <c r="M10" s="35">
        <v>0</v>
      </c>
      <c r="N10" s="35">
        <v>14.2</v>
      </c>
      <c r="O10" s="35">
        <v>0</v>
      </c>
      <c r="P10" s="35">
        <v>0</v>
      </c>
      <c r="Q10" s="35"/>
      <c r="R10" s="35"/>
      <c r="S10" s="35"/>
      <c r="T10" s="35">
        <v>0</v>
      </c>
      <c r="U10" s="35">
        <v>0</v>
      </c>
      <c r="V10" s="35">
        <v>0</v>
      </c>
      <c r="W10" s="35">
        <v>0</v>
      </c>
      <c r="X10" s="35">
        <v>0</v>
      </c>
      <c r="Y10" s="35">
        <v>0</v>
      </c>
    </row>
    <row r="11" ht="30" customHeight="1" spans="1:25">
      <c r="A11" s="89" t="s">
        <v>126</v>
      </c>
      <c r="B11" s="34" t="s">
        <v>127</v>
      </c>
      <c r="C11" s="35">
        <v>65.17</v>
      </c>
      <c r="D11" s="35">
        <v>0</v>
      </c>
      <c r="E11" s="35">
        <v>0</v>
      </c>
      <c r="F11" s="35">
        <v>0</v>
      </c>
      <c r="G11" s="35">
        <v>0</v>
      </c>
      <c r="H11" s="35">
        <v>65.17</v>
      </c>
      <c r="I11" s="35">
        <v>65.17</v>
      </c>
      <c r="J11" s="35">
        <v>50.97</v>
      </c>
      <c r="K11" s="35">
        <v>0</v>
      </c>
      <c r="L11" s="35">
        <v>0</v>
      </c>
      <c r="M11" s="35">
        <v>0</v>
      </c>
      <c r="N11" s="35">
        <v>14.2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0</v>
      </c>
    </row>
    <row r="12" ht="13.5" customHeight="1"/>
  </sheetData>
  <sheetProtection formatCells="0" formatColumns="0" formatRows="0"/>
  <mergeCells count="25">
    <mergeCell ref="A2:Y2"/>
    <mergeCell ref="A3:B3"/>
    <mergeCell ref="D4:F4"/>
    <mergeCell ref="H4:P4"/>
    <mergeCell ref="Q4:S4"/>
    <mergeCell ref="T4:V4"/>
    <mergeCell ref="I5:O5"/>
    <mergeCell ref="A4:A6"/>
    <mergeCell ref="B4:B6"/>
    <mergeCell ref="C4:C6"/>
    <mergeCell ref="D5:D6"/>
    <mergeCell ref="E5:E6"/>
    <mergeCell ref="F5:F6"/>
    <mergeCell ref="G4:G6"/>
    <mergeCell ref="H5:H6"/>
    <mergeCell ref="P5:P6"/>
    <mergeCell ref="Q5:Q6"/>
    <mergeCell ref="R5:R6"/>
    <mergeCell ref="S5:S6"/>
    <mergeCell ref="T5:T6"/>
    <mergeCell ref="U5:U6"/>
    <mergeCell ref="V5:V6"/>
    <mergeCell ref="W4:W6"/>
    <mergeCell ref="X4:X6"/>
    <mergeCell ref="Y4:Y6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6"/>
  <sheetViews>
    <sheetView showGridLines="0" showZeros="0" workbookViewId="0">
      <selection activeCell="G8" sqref="G8"/>
    </sheetView>
  </sheetViews>
  <sheetFormatPr defaultColWidth="9" defaultRowHeight="14"/>
  <cols>
    <col min="1" max="1" width="9.5" customWidth="1"/>
    <col min="2" max="2" width="16.7545454545455" customWidth="1"/>
    <col min="3" max="3" width="6.75454545454545" customWidth="1"/>
    <col min="4" max="4" width="12.2545454545455" customWidth="1"/>
    <col min="5" max="5" width="9.12727272727273" customWidth="1"/>
    <col min="6" max="6" width="8.25454545454545" customWidth="1"/>
    <col min="7" max="7" width="7.12727272727273" customWidth="1"/>
    <col min="8" max="8" width="8.37272727272727" customWidth="1"/>
    <col min="10" max="10" width="8.5" customWidth="1"/>
    <col min="11" max="11" width="7" customWidth="1"/>
    <col min="12" max="12" width="7.87272727272727" customWidth="1"/>
    <col min="13" max="15" width="7.62727272727273" customWidth="1"/>
    <col min="16" max="19" width="7.25454545454545" customWidth="1"/>
  </cols>
  <sheetData>
    <row r="1" ht="13.5" customHeight="1" spans="1:2">
      <c r="A1" s="3" t="s">
        <v>128</v>
      </c>
      <c r="B1" s="3"/>
    </row>
    <row r="2" ht="37.35" customHeight="1" spans="1:19">
      <c r="A2" s="4" t="s">
        <v>129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26" customHeight="1" spans="1:19">
      <c r="A3" s="80" t="s">
        <v>2</v>
      </c>
      <c r="B3" s="80"/>
      <c r="C3" s="81"/>
      <c r="D3" s="82"/>
      <c r="E3" s="82"/>
      <c r="F3" s="16"/>
      <c r="G3" s="16"/>
      <c r="H3" s="16"/>
      <c r="I3" s="16"/>
      <c r="J3" s="92"/>
      <c r="K3" s="93"/>
      <c r="L3" s="92"/>
      <c r="M3" s="92"/>
      <c r="N3" s="16"/>
      <c r="S3" s="5" t="s">
        <v>3</v>
      </c>
    </row>
    <row r="4" ht="13.5" customHeight="1" spans="1:19">
      <c r="A4" s="20" t="s">
        <v>95</v>
      </c>
      <c r="B4" s="83" t="s">
        <v>96</v>
      </c>
      <c r="C4" s="20" t="s">
        <v>130</v>
      </c>
      <c r="D4" s="21" t="s">
        <v>131</v>
      </c>
      <c r="E4" s="21" t="s">
        <v>106</v>
      </c>
      <c r="F4" s="84" t="s">
        <v>132</v>
      </c>
      <c r="G4" s="84"/>
      <c r="H4" s="84"/>
      <c r="I4" s="84"/>
      <c r="J4" s="65" t="s">
        <v>133</v>
      </c>
      <c r="K4" s="65"/>
      <c r="L4" s="65"/>
      <c r="M4" s="65"/>
      <c r="N4" s="65"/>
      <c r="O4" s="65"/>
      <c r="P4" s="21" t="s">
        <v>134</v>
      </c>
      <c r="Q4" s="21" t="s">
        <v>135</v>
      </c>
      <c r="R4" s="21" t="s">
        <v>136</v>
      </c>
      <c r="S4" s="21" t="s">
        <v>137</v>
      </c>
    </row>
    <row r="5" ht="14.45" customHeight="1" spans="1:19">
      <c r="A5" s="20"/>
      <c r="B5" s="85"/>
      <c r="C5" s="20"/>
      <c r="D5" s="21"/>
      <c r="E5" s="21"/>
      <c r="F5" s="21" t="s">
        <v>115</v>
      </c>
      <c r="G5" s="21" t="s">
        <v>138</v>
      </c>
      <c r="H5" s="86" t="s">
        <v>139</v>
      </c>
      <c r="I5" s="21" t="s">
        <v>140</v>
      </c>
      <c r="J5" s="21" t="s">
        <v>115</v>
      </c>
      <c r="K5" s="65" t="s">
        <v>33</v>
      </c>
      <c r="L5" s="65"/>
      <c r="M5" s="65"/>
      <c r="N5" s="65"/>
      <c r="O5" s="21" t="s">
        <v>48</v>
      </c>
      <c r="P5" s="21"/>
      <c r="Q5" s="21"/>
      <c r="R5" s="21"/>
      <c r="S5" s="21"/>
    </row>
    <row r="6" ht="36" customHeight="1" spans="1:19">
      <c r="A6" s="20"/>
      <c r="B6" s="87"/>
      <c r="C6" s="20"/>
      <c r="D6" s="21"/>
      <c r="E6" s="21"/>
      <c r="F6" s="21"/>
      <c r="G6" s="21"/>
      <c r="H6" s="86"/>
      <c r="I6" s="21"/>
      <c r="J6" s="21"/>
      <c r="K6" s="65" t="s">
        <v>141</v>
      </c>
      <c r="L6" s="65" t="s">
        <v>142</v>
      </c>
      <c r="M6" s="65" t="s">
        <v>143</v>
      </c>
      <c r="N6" s="65" t="s">
        <v>144</v>
      </c>
      <c r="O6" s="21"/>
      <c r="P6" s="21"/>
      <c r="Q6" s="21"/>
      <c r="R6" s="21"/>
      <c r="S6" s="21"/>
    </row>
    <row r="7" ht="21.95" customHeight="1" spans="1:19">
      <c r="A7" s="88" t="s">
        <v>122</v>
      </c>
      <c r="B7" s="88" t="s">
        <v>122</v>
      </c>
      <c r="C7" s="88" t="s">
        <v>122</v>
      </c>
      <c r="D7" s="88" t="s">
        <v>122</v>
      </c>
      <c r="E7" s="88">
        <v>1</v>
      </c>
      <c r="F7" s="88">
        <v>2</v>
      </c>
      <c r="G7" s="88">
        <v>3</v>
      </c>
      <c r="H7" s="88">
        <v>4</v>
      </c>
      <c r="I7" s="88">
        <v>5</v>
      </c>
      <c r="J7" s="88">
        <v>6</v>
      </c>
      <c r="K7" s="88">
        <v>7</v>
      </c>
      <c r="L7" s="88">
        <v>8</v>
      </c>
      <c r="M7" s="88">
        <v>9</v>
      </c>
      <c r="N7" s="88">
        <v>10</v>
      </c>
      <c r="O7" s="88">
        <v>11</v>
      </c>
      <c r="P7" s="88">
        <v>13</v>
      </c>
      <c r="Q7" s="88">
        <v>14</v>
      </c>
      <c r="R7" s="88">
        <v>15</v>
      </c>
      <c r="S7" s="88">
        <v>16</v>
      </c>
    </row>
    <row r="8" s="1" customFormat="1" ht="30" customHeight="1" spans="1:19">
      <c r="A8" s="89"/>
      <c r="B8" s="34" t="s">
        <v>106</v>
      </c>
      <c r="C8" s="90"/>
      <c r="D8" s="91"/>
      <c r="E8" s="35">
        <v>65.17</v>
      </c>
      <c r="F8" s="35">
        <v>35.17</v>
      </c>
      <c r="G8" s="35">
        <v>35.17</v>
      </c>
      <c r="H8" s="35">
        <v>0</v>
      </c>
      <c r="I8" s="35">
        <v>0</v>
      </c>
      <c r="J8" s="35">
        <v>30</v>
      </c>
      <c r="K8" s="35">
        <v>30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</row>
    <row r="9" ht="30" customHeight="1" spans="1:19">
      <c r="A9" s="89"/>
      <c r="B9" s="34" t="s">
        <v>123</v>
      </c>
      <c r="C9" s="90"/>
      <c r="D9" s="91"/>
      <c r="E9" s="35">
        <v>65.17</v>
      </c>
      <c r="F9" s="35">
        <v>35.17</v>
      </c>
      <c r="G9" s="35">
        <v>35.17</v>
      </c>
      <c r="H9" s="35">
        <v>0</v>
      </c>
      <c r="I9" s="35">
        <v>0</v>
      </c>
      <c r="J9" s="35">
        <v>30</v>
      </c>
      <c r="K9" s="35">
        <v>30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</row>
    <row r="10" ht="30" customHeight="1" spans="1:19">
      <c r="A10" s="89" t="s">
        <v>124</v>
      </c>
      <c r="B10" s="34" t="s">
        <v>125</v>
      </c>
      <c r="C10" s="90"/>
      <c r="D10" s="91"/>
      <c r="E10" s="35">
        <f>E11+E12+E13+E14</f>
        <v>65.17</v>
      </c>
      <c r="F10" s="35">
        <f t="shared" ref="F10:K10" si="0">F11+F12+F13+F14</f>
        <v>35.17</v>
      </c>
      <c r="G10" s="35">
        <f t="shared" si="0"/>
        <v>35.17</v>
      </c>
      <c r="H10" s="35">
        <f t="shared" si="0"/>
        <v>0</v>
      </c>
      <c r="I10" s="35">
        <f t="shared" si="0"/>
        <v>0</v>
      </c>
      <c r="J10" s="35">
        <f t="shared" si="0"/>
        <v>30</v>
      </c>
      <c r="K10" s="35">
        <f t="shared" si="0"/>
        <v>30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</row>
    <row r="11" ht="30" customHeight="1" spans="1:19">
      <c r="A11" s="89" t="s">
        <v>126</v>
      </c>
      <c r="B11" s="34" t="s">
        <v>127</v>
      </c>
      <c r="C11" s="90">
        <v>2060705</v>
      </c>
      <c r="D11" s="91" t="s">
        <v>145</v>
      </c>
      <c r="E11" s="35">
        <v>26.17</v>
      </c>
      <c r="F11" s="35">
        <v>26.17</v>
      </c>
      <c r="G11" s="35">
        <v>26.17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</row>
    <row r="12" ht="30" customHeight="1" spans="1:19">
      <c r="A12" s="89" t="s">
        <v>126</v>
      </c>
      <c r="B12" s="34" t="s">
        <v>127</v>
      </c>
      <c r="C12" s="90">
        <v>2060799</v>
      </c>
      <c r="D12" s="91" t="s">
        <v>146</v>
      </c>
      <c r="E12" s="35">
        <v>30</v>
      </c>
      <c r="F12" s="35">
        <v>0</v>
      </c>
      <c r="G12" s="35">
        <v>0</v>
      </c>
      <c r="H12" s="35">
        <v>0</v>
      </c>
      <c r="I12" s="35">
        <v>0</v>
      </c>
      <c r="J12" s="35">
        <v>30</v>
      </c>
      <c r="K12" s="35">
        <v>30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</row>
    <row r="13" ht="30" customHeight="1" spans="1:19">
      <c r="A13" s="89" t="s">
        <v>126</v>
      </c>
      <c r="B13" s="34" t="s">
        <v>127</v>
      </c>
      <c r="C13" s="90">
        <v>2080505</v>
      </c>
      <c r="D13" s="91" t="s">
        <v>147</v>
      </c>
      <c r="E13" s="35">
        <v>4.2</v>
      </c>
      <c r="F13" s="35">
        <v>4.2</v>
      </c>
      <c r="G13" s="35">
        <v>4.2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</row>
    <row r="14" ht="30" customHeight="1" spans="1:19">
      <c r="A14" s="89" t="s">
        <v>126</v>
      </c>
      <c r="B14" s="34" t="s">
        <v>127</v>
      </c>
      <c r="C14" s="90">
        <v>2101102</v>
      </c>
      <c r="D14" s="91" t="s">
        <v>148</v>
      </c>
      <c r="E14" s="35">
        <v>4.8</v>
      </c>
      <c r="F14" s="35">
        <v>4.8</v>
      </c>
      <c r="G14" s="35">
        <v>4.8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</row>
    <row r="15" ht="13.5" customHeight="1"/>
    <row r="16" ht="13.5" customHeight="1"/>
  </sheetData>
  <sheetProtection formatCells="0" formatColumns="0" formatRows="0"/>
  <mergeCells count="18">
    <mergeCell ref="A2:S2"/>
    <mergeCell ref="J4:O4"/>
    <mergeCell ref="K5:N5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O5:O6"/>
    <mergeCell ref="P4:P6"/>
    <mergeCell ref="Q4:Q6"/>
    <mergeCell ref="R4:R6"/>
    <mergeCell ref="S4:S6"/>
  </mergeCells>
  <printOptions horizontalCentered="1"/>
  <pageMargins left="0.700694444444445" right="0.700694444444445" top="0.751388888888889" bottom="0.751388888888889" header="0.298611111111111" footer="0.298611111111111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showZeros="0" topLeftCell="A5" workbookViewId="0">
      <selection activeCell="I7" sqref="I7"/>
    </sheetView>
  </sheetViews>
  <sheetFormatPr defaultColWidth="9" defaultRowHeight="13"/>
  <cols>
    <col min="1" max="1" width="21.7545454545455" style="3" customWidth="1"/>
    <col min="2" max="2" width="9.12727272727273" style="3" customWidth="1"/>
    <col min="3" max="3" width="34.7545454545455" style="3" customWidth="1"/>
    <col min="4" max="4" width="8.87272727272727" style="3" customWidth="1"/>
    <col min="5" max="5" width="9" style="3" customWidth="1"/>
    <col min="6" max="6" width="8.37272727272727" style="3" customWidth="1"/>
    <col min="7" max="7" width="29.2545454545455" style="3" customWidth="1"/>
    <col min="8" max="8" width="9" style="3" customWidth="1"/>
    <col min="9" max="9" width="8.87272727272727" style="3" customWidth="1"/>
    <col min="10" max="10" width="7.75454545454545" style="3" customWidth="1"/>
    <col min="11" max="11" width="9.12727272727273" style="3" customWidth="1"/>
    <col min="12" max="16384" width="9" style="3"/>
  </cols>
  <sheetData>
    <row r="1" ht="12" customHeight="1" spans="1:1">
      <c r="A1" s="3" t="s">
        <v>149</v>
      </c>
    </row>
    <row r="2" ht="30" customHeight="1" spans="1:10">
      <c r="A2" s="4" t="s">
        <v>150</v>
      </c>
      <c r="B2" s="4"/>
      <c r="C2" s="4"/>
      <c r="D2" s="4"/>
      <c r="E2" s="4"/>
      <c r="F2" s="4"/>
      <c r="G2" s="4"/>
      <c r="H2" s="4"/>
      <c r="I2" s="4"/>
      <c r="J2" s="4"/>
    </row>
    <row r="3" ht="16.5" customHeight="1" spans="1:10">
      <c r="A3" s="30" t="s">
        <v>2</v>
      </c>
      <c r="B3" s="30"/>
      <c r="J3" s="16" t="s">
        <v>3</v>
      </c>
    </row>
    <row r="4" ht="27" customHeight="1" spans="1:10">
      <c r="A4" s="64" t="s">
        <v>4</v>
      </c>
      <c r="B4" s="64"/>
      <c r="C4" s="17" t="s">
        <v>5</v>
      </c>
      <c r="D4" s="19"/>
      <c r="E4" s="19"/>
      <c r="F4" s="19"/>
      <c r="G4" s="19"/>
      <c r="H4" s="19"/>
      <c r="I4" s="19"/>
      <c r="J4" s="18"/>
    </row>
    <row r="5" ht="25.5" customHeight="1" spans="1:10">
      <c r="A5" s="64" t="s">
        <v>6</v>
      </c>
      <c r="B5" s="64" t="s">
        <v>7</v>
      </c>
      <c r="C5" s="65" t="s">
        <v>8</v>
      </c>
      <c r="D5" s="66" t="s">
        <v>106</v>
      </c>
      <c r="E5" s="67" t="s">
        <v>151</v>
      </c>
      <c r="F5" s="67" t="s">
        <v>152</v>
      </c>
      <c r="G5" s="65" t="s">
        <v>153</v>
      </c>
      <c r="H5" s="66" t="s">
        <v>106</v>
      </c>
      <c r="I5" s="67" t="s">
        <v>151</v>
      </c>
      <c r="J5" s="67" t="s">
        <v>152</v>
      </c>
    </row>
    <row r="6" s="63" customFormat="1" ht="20.1" customHeight="1" spans="1:10">
      <c r="A6" s="68" t="s">
        <v>154</v>
      </c>
      <c r="B6" s="69">
        <v>65.17</v>
      </c>
      <c r="C6" s="70" t="s">
        <v>11</v>
      </c>
      <c r="D6" s="71">
        <v>0</v>
      </c>
      <c r="E6" s="71">
        <v>0</v>
      </c>
      <c r="F6" s="71">
        <v>0</v>
      </c>
      <c r="G6" s="72" t="s">
        <v>12</v>
      </c>
      <c r="H6" s="69">
        <v>65.17</v>
      </c>
      <c r="I6" s="69">
        <v>65.17</v>
      </c>
      <c r="J6" s="71">
        <v>0</v>
      </c>
    </row>
    <row r="7" s="63" customFormat="1" ht="20.1" customHeight="1" spans="1:10">
      <c r="A7" s="68" t="s">
        <v>155</v>
      </c>
      <c r="B7" s="69">
        <v>0</v>
      </c>
      <c r="C7" s="70" t="s">
        <v>14</v>
      </c>
      <c r="D7" s="71">
        <v>0</v>
      </c>
      <c r="E7" s="71">
        <v>0</v>
      </c>
      <c r="F7" s="71">
        <v>0</v>
      </c>
      <c r="G7" s="73" t="s">
        <v>15</v>
      </c>
      <c r="H7" s="71">
        <v>35.17</v>
      </c>
      <c r="I7" s="79">
        <v>35.17</v>
      </c>
      <c r="J7" s="71">
        <v>0</v>
      </c>
    </row>
    <row r="8" s="63" customFormat="1" ht="20.1" customHeight="1" spans="1:10">
      <c r="A8" s="74"/>
      <c r="B8" s="69"/>
      <c r="C8" s="70" t="s">
        <v>17</v>
      </c>
      <c r="D8" s="71">
        <v>0</v>
      </c>
      <c r="E8" s="71">
        <v>0</v>
      </c>
      <c r="F8" s="71">
        <v>0</v>
      </c>
      <c r="G8" s="73" t="s">
        <v>18</v>
      </c>
      <c r="H8" s="71">
        <v>35.17</v>
      </c>
      <c r="I8" s="79">
        <v>35.17</v>
      </c>
      <c r="J8" s="71">
        <v>0</v>
      </c>
    </row>
    <row r="9" s="63" customFormat="1" ht="20.1" customHeight="1" spans="1:10">
      <c r="A9" s="74"/>
      <c r="B9" s="69"/>
      <c r="C9" s="70" t="s">
        <v>20</v>
      </c>
      <c r="D9" s="71">
        <v>0</v>
      </c>
      <c r="E9" s="71">
        <v>0</v>
      </c>
      <c r="F9" s="71">
        <v>0</v>
      </c>
      <c r="G9" s="75" t="s">
        <v>21</v>
      </c>
      <c r="H9" s="71"/>
      <c r="I9" s="79"/>
      <c r="J9" s="71">
        <v>0</v>
      </c>
    </row>
    <row r="10" s="63" customFormat="1" ht="20.1" customHeight="1" spans="1:10">
      <c r="A10" s="74"/>
      <c r="B10" s="69"/>
      <c r="C10" s="70" t="s">
        <v>23</v>
      </c>
      <c r="D10" s="71"/>
      <c r="E10" s="71"/>
      <c r="F10" s="71">
        <v>0</v>
      </c>
      <c r="G10" s="73" t="s">
        <v>24</v>
      </c>
      <c r="H10" s="71"/>
      <c r="I10" s="79"/>
      <c r="J10" s="71">
        <v>0</v>
      </c>
    </row>
    <row r="11" s="63" customFormat="1" ht="20.1" customHeight="1" spans="1:10">
      <c r="A11" s="76"/>
      <c r="B11" s="69"/>
      <c r="C11" s="70" t="s">
        <v>26</v>
      </c>
      <c r="D11" s="71">
        <v>56.17</v>
      </c>
      <c r="E11" s="71">
        <v>56.17</v>
      </c>
      <c r="F11" s="71">
        <v>0</v>
      </c>
      <c r="G11" s="73" t="s">
        <v>27</v>
      </c>
      <c r="H11" s="71"/>
      <c r="I11" s="71"/>
      <c r="J11" s="71">
        <v>0</v>
      </c>
    </row>
    <row r="12" s="63" customFormat="1" ht="20.1" customHeight="1" spans="1:10">
      <c r="A12" s="76"/>
      <c r="B12" s="69"/>
      <c r="C12" s="70" t="s">
        <v>29</v>
      </c>
      <c r="D12" s="71">
        <v>0</v>
      </c>
      <c r="E12" s="71">
        <v>0</v>
      </c>
      <c r="F12" s="71">
        <v>0</v>
      </c>
      <c r="G12" s="72" t="s">
        <v>30</v>
      </c>
      <c r="H12" s="71">
        <v>30</v>
      </c>
      <c r="I12" s="71">
        <v>30</v>
      </c>
      <c r="J12" s="71">
        <v>0</v>
      </c>
    </row>
    <row r="13" s="63" customFormat="1" ht="20.1" customHeight="1" spans="1:10">
      <c r="A13" s="76"/>
      <c r="B13" s="69"/>
      <c r="C13" s="70" t="s">
        <v>32</v>
      </c>
      <c r="D13" s="71">
        <v>4.2</v>
      </c>
      <c r="E13" s="71">
        <v>4.2</v>
      </c>
      <c r="F13" s="71">
        <v>0</v>
      </c>
      <c r="G13" s="73" t="s">
        <v>33</v>
      </c>
      <c r="H13" s="71">
        <v>30</v>
      </c>
      <c r="I13" s="71">
        <v>30</v>
      </c>
      <c r="J13" s="71">
        <v>0</v>
      </c>
    </row>
    <row r="14" s="63" customFormat="1" ht="20.1" customHeight="1" spans="1:10">
      <c r="A14" s="76"/>
      <c r="B14" s="69"/>
      <c r="C14" s="70" t="s">
        <v>35</v>
      </c>
      <c r="D14" s="71">
        <v>4.8</v>
      </c>
      <c r="E14" s="71">
        <v>4.8</v>
      </c>
      <c r="F14" s="71">
        <v>0</v>
      </c>
      <c r="G14" s="75" t="s">
        <v>36</v>
      </c>
      <c r="H14" s="71">
        <v>30</v>
      </c>
      <c r="I14" s="71">
        <v>30</v>
      </c>
      <c r="J14" s="71">
        <v>0</v>
      </c>
    </row>
    <row r="15" s="63" customFormat="1" ht="20.1" customHeight="1" spans="1:10">
      <c r="A15" s="76"/>
      <c r="B15" s="69"/>
      <c r="C15" s="70" t="s">
        <v>38</v>
      </c>
      <c r="D15" s="71">
        <v>0</v>
      </c>
      <c r="E15" s="71">
        <v>0</v>
      </c>
      <c r="F15" s="71">
        <v>0</v>
      </c>
      <c r="G15" s="75" t="s">
        <v>39</v>
      </c>
      <c r="H15" s="71">
        <v>0</v>
      </c>
      <c r="I15" s="71">
        <v>0</v>
      </c>
      <c r="J15" s="71">
        <v>0</v>
      </c>
    </row>
    <row r="16" s="63" customFormat="1" ht="20.1" customHeight="1" spans="1:10">
      <c r="A16" s="68"/>
      <c r="B16" s="69"/>
      <c r="C16" s="70" t="s">
        <v>41</v>
      </c>
      <c r="D16" s="71">
        <v>0</v>
      </c>
      <c r="E16" s="71">
        <v>0</v>
      </c>
      <c r="F16" s="71">
        <v>0</v>
      </c>
      <c r="G16" s="75" t="s">
        <v>42</v>
      </c>
      <c r="H16" s="71">
        <v>0</v>
      </c>
      <c r="I16" s="71">
        <v>0</v>
      </c>
      <c r="J16" s="71">
        <v>0</v>
      </c>
    </row>
    <row r="17" s="63" customFormat="1" ht="20.1" customHeight="1" spans="1:10">
      <c r="A17" s="68"/>
      <c r="B17" s="69"/>
      <c r="C17" s="70" t="s">
        <v>44</v>
      </c>
      <c r="D17" s="71">
        <v>0</v>
      </c>
      <c r="E17" s="71">
        <v>0</v>
      </c>
      <c r="F17" s="71">
        <v>0</v>
      </c>
      <c r="G17" s="75" t="s">
        <v>45</v>
      </c>
      <c r="H17" s="71">
        <v>0</v>
      </c>
      <c r="I17" s="71">
        <v>0</v>
      </c>
      <c r="J17" s="71">
        <v>0</v>
      </c>
    </row>
    <row r="18" s="63" customFormat="1" ht="20.1" customHeight="1" spans="1:10">
      <c r="A18" s="68"/>
      <c r="B18" s="69"/>
      <c r="C18" s="70" t="s">
        <v>47</v>
      </c>
      <c r="D18" s="71">
        <v>0</v>
      </c>
      <c r="E18" s="71">
        <v>0</v>
      </c>
      <c r="F18" s="71">
        <v>0</v>
      </c>
      <c r="G18" s="73" t="s">
        <v>48</v>
      </c>
      <c r="H18" s="71">
        <v>0</v>
      </c>
      <c r="I18" s="71">
        <v>0</v>
      </c>
      <c r="J18" s="71">
        <v>0</v>
      </c>
    </row>
    <row r="19" s="63" customFormat="1" ht="20.1" customHeight="1" spans="1:10">
      <c r="A19" s="68"/>
      <c r="B19" s="69"/>
      <c r="C19" s="70" t="s">
        <v>50</v>
      </c>
      <c r="D19" s="71">
        <v>0</v>
      </c>
      <c r="E19" s="71">
        <v>0</v>
      </c>
      <c r="F19" s="71">
        <v>0</v>
      </c>
      <c r="G19" s="72"/>
      <c r="H19" s="71"/>
      <c r="I19" s="71"/>
      <c r="J19" s="71"/>
    </row>
    <row r="20" s="63" customFormat="1" ht="20.1" customHeight="1" spans="1:10">
      <c r="A20" s="68"/>
      <c r="B20" s="69"/>
      <c r="C20" s="70" t="s">
        <v>53</v>
      </c>
      <c r="D20" s="71">
        <v>0</v>
      </c>
      <c r="E20" s="71">
        <v>0</v>
      </c>
      <c r="F20" s="71">
        <v>0</v>
      </c>
      <c r="G20" s="72"/>
      <c r="H20" s="71"/>
      <c r="I20" s="71"/>
      <c r="J20" s="71"/>
    </row>
    <row r="21" s="63" customFormat="1" ht="20.1" customHeight="1" spans="1:10">
      <c r="A21" s="68"/>
      <c r="B21" s="69"/>
      <c r="C21" s="70" t="s">
        <v>56</v>
      </c>
      <c r="D21" s="71">
        <v>0</v>
      </c>
      <c r="E21" s="71">
        <v>0</v>
      </c>
      <c r="F21" s="71">
        <v>0</v>
      </c>
      <c r="G21" s="1" t="s">
        <v>62</v>
      </c>
      <c r="H21" s="71"/>
      <c r="I21" s="71"/>
      <c r="J21" s="71"/>
    </row>
    <row r="22" s="63" customFormat="1" ht="20.1" customHeight="1" spans="1:10">
      <c r="A22" s="68"/>
      <c r="B22" s="69"/>
      <c r="C22" s="70" t="s">
        <v>59</v>
      </c>
      <c r="D22" s="71">
        <v>0</v>
      </c>
      <c r="E22" s="71">
        <v>0</v>
      </c>
      <c r="F22" s="71">
        <v>0</v>
      </c>
      <c r="G22" s="72" t="s">
        <v>64</v>
      </c>
      <c r="H22" s="69">
        <v>65.17</v>
      </c>
      <c r="I22" s="69">
        <v>65.17</v>
      </c>
      <c r="J22" s="71">
        <v>0</v>
      </c>
    </row>
    <row r="23" s="63" customFormat="1" ht="20.1" customHeight="1" spans="1:10">
      <c r="A23" s="68"/>
      <c r="B23" s="69"/>
      <c r="C23" s="70" t="s">
        <v>61</v>
      </c>
      <c r="D23" s="71">
        <v>0</v>
      </c>
      <c r="E23" s="71">
        <v>0</v>
      </c>
      <c r="F23" s="71">
        <v>0</v>
      </c>
      <c r="G23" s="77" t="s">
        <v>66</v>
      </c>
      <c r="H23" s="71">
        <v>35.17</v>
      </c>
      <c r="I23" s="79">
        <v>35.17</v>
      </c>
      <c r="J23" s="71">
        <v>0</v>
      </c>
    </row>
    <row r="24" s="63" customFormat="1" ht="20.1" customHeight="1" spans="1:10">
      <c r="A24" s="68"/>
      <c r="B24" s="69"/>
      <c r="C24" s="70" t="s">
        <v>63</v>
      </c>
      <c r="D24" s="71"/>
      <c r="E24" s="71"/>
      <c r="F24" s="71">
        <v>0</v>
      </c>
      <c r="G24" s="77" t="s">
        <v>68</v>
      </c>
      <c r="H24" s="71">
        <v>30</v>
      </c>
      <c r="I24" s="71">
        <v>30</v>
      </c>
      <c r="J24" s="71">
        <v>0</v>
      </c>
    </row>
    <row r="25" s="63" customFormat="1" ht="20.1" customHeight="1" spans="1:10">
      <c r="A25" s="68"/>
      <c r="B25" s="69"/>
      <c r="C25" s="70" t="s">
        <v>65</v>
      </c>
      <c r="D25" s="71">
        <v>0</v>
      </c>
      <c r="E25" s="71">
        <v>0</v>
      </c>
      <c r="F25" s="71">
        <v>0</v>
      </c>
      <c r="G25" s="77" t="s">
        <v>70</v>
      </c>
      <c r="H25" s="71"/>
      <c r="I25" s="71"/>
      <c r="J25" s="71">
        <v>0</v>
      </c>
    </row>
    <row r="26" s="63" customFormat="1" ht="20.1" customHeight="1" spans="1:10">
      <c r="A26" s="68"/>
      <c r="B26" s="69"/>
      <c r="C26" s="70" t="s">
        <v>67</v>
      </c>
      <c r="D26" s="71">
        <v>0</v>
      </c>
      <c r="E26" s="71">
        <v>0</v>
      </c>
      <c r="F26" s="71">
        <v>0</v>
      </c>
      <c r="G26" s="77" t="s">
        <v>72</v>
      </c>
      <c r="H26" s="71"/>
      <c r="I26" s="71"/>
      <c r="J26" s="71">
        <v>0</v>
      </c>
    </row>
    <row r="27" s="63" customFormat="1" ht="20.1" customHeight="1" spans="1:10">
      <c r="A27" s="68"/>
      <c r="B27" s="69"/>
      <c r="C27" s="70" t="s">
        <v>69</v>
      </c>
      <c r="D27" s="71">
        <v>0</v>
      </c>
      <c r="E27" s="71">
        <v>0</v>
      </c>
      <c r="F27" s="71">
        <v>0</v>
      </c>
      <c r="G27" s="77" t="s">
        <v>74</v>
      </c>
      <c r="H27" s="71"/>
      <c r="I27" s="71"/>
      <c r="J27" s="71">
        <v>0</v>
      </c>
    </row>
    <row r="28" s="63" customFormat="1" ht="20.1" customHeight="1" spans="1:10">
      <c r="A28" s="68"/>
      <c r="B28" s="69"/>
      <c r="C28" s="70" t="s">
        <v>71</v>
      </c>
      <c r="D28" s="71">
        <v>0</v>
      </c>
      <c r="E28" s="71">
        <v>0</v>
      </c>
      <c r="F28" s="71">
        <v>0</v>
      </c>
      <c r="G28" s="77" t="s">
        <v>76</v>
      </c>
      <c r="H28" s="71"/>
      <c r="I28" s="71"/>
      <c r="J28" s="71">
        <v>0</v>
      </c>
    </row>
    <row r="29" s="63" customFormat="1" ht="20.1" customHeight="1" spans="1:10">
      <c r="A29" s="68"/>
      <c r="B29" s="69"/>
      <c r="C29" s="70" t="s">
        <v>73</v>
      </c>
      <c r="D29" s="71">
        <v>0</v>
      </c>
      <c r="E29" s="71">
        <v>0</v>
      </c>
      <c r="F29" s="71">
        <v>0</v>
      </c>
      <c r="G29" s="77" t="s">
        <v>78</v>
      </c>
      <c r="H29" s="71">
        <v>0</v>
      </c>
      <c r="I29" s="71">
        <v>0</v>
      </c>
      <c r="J29" s="71">
        <v>0</v>
      </c>
    </row>
    <row r="30" s="63" customFormat="1" ht="20.1" customHeight="1" spans="1:10">
      <c r="A30" s="68"/>
      <c r="B30" s="69"/>
      <c r="C30" s="70" t="s">
        <v>75</v>
      </c>
      <c r="D30" s="71">
        <v>0</v>
      </c>
      <c r="E30" s="71">
        <v>0</v>
      </c>
      <c r="F30" s="71">
        <v>0</v>
      </c>
      <c r="G30" s="77" t="s">
        <v>80</v>
      </c>
      <c r="H30" s="71">
        <v>0</v>
      </c>
      <c r="I30" s="71">
        <v>0</v>
      </c>
      <c r="J30" s="71">
        <v>0</v>
      </c>
    </row>
    <row r="31" s="63" customFormat="1" ht="20.1" customHeight="1" spans="1:10">
      <c r="A31" s="68"/>
      <c r="B31" s="69"/>
      <c r="C31" s="70" t="s">
        <v>77</v>
      </c>
      <c r="D31" s="71">
        <v>0</v>
      </c>
      <c r="E31" s="71">
        <v>0</v>
      </c>
      <c r="F31" s="71">
        <v>0</v>
      </c>
      <c r="G31" s="77" t="s">
        <v>82</v>
      </c>
      <c r="H31" s="71">
        <v>0</v>
      </c>
      <c r="I31" s="71">
        <v>0</v>
      </c>
      <c r="J31" s="71">
        <v>0</v>
      </c>
    </row>
    <row r="32" s="63" customFormat="1" ht="20.1" customHeight="1" spans="1:10">
      <c r="A32" s="68"/>
      <c r="B32" s="69"/>
      <c r="C32" s="70" t="s">
        <v>79</v>
      </c>
      <c r="D32" s="69">
        <v>0</v>
      </c>
      <c r="E32" s="69">
        <v>0</v>
      </c>
      <c r="F32" s="69">
        <v>0</v>
      </c>
      <c r="G32" s="77" t="s">
        <v>83</v>
      </c>
      <c r="H32" s="71">
        <v>0</v>
      </c>
      <c r="I32" s="71">
        <v>0</v>
      </c>
      <c r="J32" s="71">
        <v>0</v>
      </c>
    </row>
    <row r="33" s="63" customFormat="1" ht="20.1" customHeight="1" spans="1:10">
      <c r="A33" s="68"/>
      <c r="B33" s="69"/>
      <c r="C33" s="68" t="s">
        <v>81</v>
      </c>
      <c r="D33" s="69">
        <v>0</v>
      </c>
      <c r="E33" s="69">
        <v>0</v>
      </c>
      <c r="F33" s="69">
        <v>0</v>
      </c>
      <c r="G33" s="70"/>
      <c r="H33" s="71"/>
      <c r="I33" s="71"/>
      <c r="J33" s="71"/>
    </row>
    <row r="34" s="63" customFormat="1" ht="20.1" customHeight="1" spans="1:10">
      <c r="A34" s="78" t="s">
        <v>84</v>
      </c>
      <c r="B34" s="69">
        <v>65.17</v>
      </c>
      <c r="C34" s="78" t="s">
        <v>85</v>
      </c>
      <c r="D34" s="69">
        <v>65.17</v>
      </c>
      <c r="E34" s="69">
        <v>65.17</v>
      </c>
      <c r="F34" s="69">
        <v>0</v>
      </c>
      <c r="G34" s="78" t="s">
        <v>85</v>
      </c>
      <c r="H34" s="69">
        <v>65.17</v>
      </c>
      <c r="I34" s="69">
        <v>65.17</v>
      </c>
      <c r="J34" s="71">
        <v>0</v>
      </c>
    </row>
    <row r="35" s="63" customFormat="1" ht="20.1" customHeight="1" spans="1:10">
      <c r="A35" s="68" t="s">
        <v>156</v>
      </c>
      <c r="B35" s="69"/>
      <c r="C35" s="68" t="s">
        <v>157</v>
      </c>
      <c r="D35" s="69">
        <v>1.13686837721616e-13</v>
      </c>
      <c r="E35" s="69">
        <v>1.13686837721616e-13</v>
      </c>
      <c r="F35" s="69">
        <v>0</v>
      </c>
      <c r="G35" s="68" t="s">
        <v>87</v>
      </c>
      <c r="H35" s="71">
        <v>-1.13686837721616e-13</v>
      </c>
      <c r="I35" s="71">
        <v>-1.13686837721616e-13</v>
      </c>
      <c r="J35" s="71">
        <v>0</v>
      </c>
    </row>
    <row r="36" s="63" customFormat="1" ht="20.1" customHeight="1" spans="1:10">
      <c r="A36" s="78" t="s">
        <v>91</v>
      </c>
      <c r="B36" s="69">
        <v>65.17</v>
      </c>
      <c r="C36" s="78" t="s">
        <v>92</v>
      </c>
      <c r="D36" s="69">
        <v>65.17</v>
      </c>
      <c r="E36" s="69">
        <v>65.17</v>
      </c>
      <c r="F36" s="69">
        <v>0</v>
      </c>
      <c r="G36" s="78" t="s">
        <v>92</v>
      </c>
      <c r="H36" s="69">
        <v>65.17</v>
      </c>
      <c r="I36" s="69">
        <v>65.17</v>
      </c>
      <c r="J36" s="71">
        <v>0</v>
      </c>
    </row>
    <row r="37" ht="12" customHeight="1"/>
  </sheetData>
  <sheetProtection formatCells="0" formatColumns="0" formatRows="0"/>
  <mergeCells count="4">
    <mergeCell ref="A2:J2"/>
    <mergeCell ref="A3:B3"/>
    <mergeCell ref="A4:B4"/>
    <mergeCell ref="C4:J4"/>
  </mergeCells>
  <printOptions horizontalCentered="1"/>
  <pageMargins left="0.748031496062992" right="0.748031496062992" top="0.78740157480315" bottom="0.78740157480315" header="0.511811023622047" footer="0.511811023622047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showGridLines="0" showZeros="0" topLeftCell="A10" workbookViewId="0">
      <selection activeCell="D1" sqref="D$1:D$1048576"/>
    </sheetView>
  </sheetViews>
  <sheetFormatPr defaultColWidth="9" defaultRowHeight="13" outlineLevelCol="4"/>
  <cols>
    <col min="1" max="1" width="12.7545454545455" style="45" customWidth="1"/>
    <col min="2" max="2" width="22" style="45" customWidth="1"/>
    <col min="3" max="3" width="16" style="45" customWidth="1"/>
    <col min="4" max="5" width="18.2545454545455" style="45" customWidth="1"/>
    <col min="6" max="16384" width="9" style="45"/>
  </cols>
  <sheetData>
    <row r="1" ht="14.1" customHeight="1" spans="1:1">
      <c r="A1" s="45" t="s">
        <v>158</v>
      </c>
    </row>
    <row r="2" ht="27" customHeight="1" spans="1:5">
      <c r="A2" s="46" t="s">
        <v>159</v>
      </c>
      <c r="B2" s="46"/>
      <c r="C2" s="46"/>
      <c r="D2" s="46"/>
      <c r="E2" s="46"/>
    </row>
    <row r="3" ht="18.75" customHeight="1" spans="1:5">
      <c r="A3" s="47" t="s">
        <v>2</v>
      </c>
      <c r="B3" s="47"/>
      <c r="C3" s="47"/>
      <c r="E3" s="48" t="s">
        <v>3</v>
      </c>
    </row>
    <row r="4" ht="21.95" customHeight="1" spans="1:5">
      <c r="A4" s="49" t="s">
        <v>160</v>
      </c>
      <c r="B4" s="50"/>
      <c r="C4" s="49" t="s">
        <v>161</v>
      </c>
      <c r="D4" s="51"/>
      <c r="E4" s="50"/>
    </row>
    <row r="5" ht="21.95" customHeight="1" spans="1:5">
      <c r="A5" s="52" t="s">
        <v>162</v>
      </c>
      <c r="B5" s="53" t="s">
        <v>163</v>
      </c>
      <c r="C5" s="53" t="s">
        <v>97</v>
      </c>
      <c r="D5" s="53" t="s">
        <v>132</v>
      </c>
      <c r="E5" s="54" t="s">
        <v>133</v>
      </c>
    </row>
    <row r="6" s="42" customFormat="1" ht="30" customHeight="1" spans="1:5">
      <c r="A6" s="55"/>
      <c r="B6" s="56" t="s">
        <v>106</v>
      </c>
      <c r="C6" s="57">
        <f>C7+C17+C23</f>
        <v>65.17</v>
      </c>
      <c r="D6" s="57">
        <f>D7+D17+D23</f>
        <v>35.17</v>
      </c>
      <c r="E6" s="57">
        <f>E7+E17+E23</f>
        <v>30</v>
      </c>
    </row>
    <row r="7" s="43" customFormat="1" ht="30" customHeight="1" spans="1:5">
      <c r="A7" s="58" t="s">
        <v>164</v>
      </c>
      <c r="B7" s="59" t="s">
        <v>165</v>
      </c>
      <c r="C7" s="60">
        <v>56.17</v>
      </c>
      <c r="D7" s="60">
        <v>26.17</v>
      </c>
      <c r="E7" s="61">
        <v>30</v>
      </c>
    </row>
    <row r="8" ht="30" customHeight="1" spans="1:5">
      <c r="A8" s="55" t="s">
        <v>166</v>
      </c>
      <c r="B8" s="56" t="s">
        <v>167</v>
      </c>
      <c r="C8" s="60">
        <v>56.17</v>
      </c>
      <c r="D8" s="57">
        <v>26.17</v>
      </c>
      <c r="E8" s="61">
        <v>0</v>
      </c>
    </row>
    <row r="9" s="43" customFormat="1" ht="30" customHeight="1" spans="1:5">
      <c r="A9" s="58" t="s">
        <v>168</v>
      </c>
      <c r="B9" s="59" t="s">
        <v>169</v>
      </c>
      <c r="C9" s="60">
        <v>26.17</v>
      </c>
      <c r="D9" s="60">
        <v>26.17</v>
      </c>
      <c r="E9" s="61">
        <v>0</v>
      </c>
    </row>
    <row r="10" s="44" customFormat="1" ht="30" customHeight="1" spans="1:5">
      <c r="A10" s="55"/>
      <c r="B10" s="56" t="s">
        <v>170</v>
      </c>
      <c r="C10" s="57">
        <v>26.17</v>
      </c>
      <c r="D10" s="57">
        <v>26.17</v>
      </c>
      <c r="E10" s="62">
        <v>0</v>
      </c>
    </row>
    <row r="11" s="44" customFormat="1" ht="30" customHeight="1" spans="1:5">
      <c r="A11" s="55" t="s">
        <v>171</v>
      </c>
      <c r="B11" s="56" t="s">
        <v>172</v>
      </c>
      <c r="C11" s="57">
        <v>26.17</v>
      </c>
      <c r="D11" s="57">
        <v>26.17</v>
      </c>
      <c r="E11" s="62">
        <v>0</v>
      </c>
    </row>
    <row r="12" s="44" customFormat="1" ht="30" customHeight="1" spans="1:5">
      <c r="A12" s="55" t="s">
        <v>173</v>
      </c>
      <c r="B12" s="56" t="s">
        <v>174</v>
      </c>
      <c r="C12" s="57">
        <v>26.17</v>
      </c>
      <c r="D12" s="57">
        <v>26.17</v>
      </c>
      <c r="E12" s="62">
        <v>0</v>
      </c>
    </row>
    <row r="13" s="43" customFormat="1" ht="30" customHeight="1" spans="1:5">
      <c r="A13" s="58" t="s">
        <v>175</v>
      </c>
      <c r="B13" s="59" t="s">
        <v>176</v>
      </c>
      <c r="C13" s="60">
        <v>30</v>
      </c>
      <c r="D13" s="60">
        <v>0</v>
      </c>
      <c r="E13" s="61">
        <v>30</v>
      </c>
    </row>
    <row r="14" s="44" customFormat="1" ht="30" customHeight="1" spans="1:5">
      <c r="A14" s="55"/>
      <c r="B14" s="56" t="s">
        <v>170</v>
      </c>
      <c r="C14" s="57">
        <v>30</v>
      </c>
      <c r="D14" s="57">
        <v>0</v>
      </c>
      <c r="E14" s="62">
        <v>30</v>
      </c>
    </row>
    <row r="15" s="44" customFormat="1" ht="30" customHeight="1" spans="1:5">
      <c r="A15" s="55" t="s">
        <v>171</v>
      </c>
      <c r="B15" s="56" t="s">
        <v>172</v>
      </c>
      <c r="C15" s="57">
        <v>30</v>
      </c>
      <c r="D15" s="57">
        <v>0</v>
      </c>
      <c r="E15" s="62">
        <v>30</v>
      </c>
    </row>
    <row r="16" s="44" customFormat="1" ht="30" customHeight="1" spans="1:5">
      <c r="A16" s="55" t="s">
        <v>173</v>
      </c>
      <c r="B16" s="56" t="s">
        <v>174</v>
      </c>
      <c r="C16" s="57">
        <v>30</v>
      </c>
      <c r="D16" s="57">
        <v>0</v>
      </c>
      <c r="E16" s="62">
        <v>30</v>
      </c>
    </row>
    <row r="17" s="43" customFormat="1" ht="30" customHeight="1" spans="1:5">
      <c r="A17" s="58" t="s">
        <v>177</v>
      </c>
      <c r="B17" s="59" t="s">
        <v>178</v>
      </c>
      <c r="C17" s="60">
        <v>4.2</v>
      </c>
      <c r="D17" s="60">
        <v>4.2</v>
      </c>
      <c r="E17" s="61">
        <v>0</v>
      </c>
    </row>
    <row r="18" ht="30" customHeight="1" spans="1:5">
      <c r="A18" s="55" t="s">
        <v>179</v>
      </c>
      <c r="B18" s="56" t="s">
        <v>180</v>
      </c>
      <c r="C18" s="60">
        <v>4.2</v>
      </c>
      <c r="D18" s="60">
        <v>4.2</v>
      </c>
      <c r="E18" s="62">
        <v>0</v>
      </c>
    </row>
    <row r="19" s="43" customFormat="1" ht="30" customHeight="1" spans="1:5">
      <c r="A19" s="58" t="s">
        <v>181</v>
      </c>
      <c r="B19" s="59" t="s">
        <v>182</v>
      </c>
      <c r="C19" s="60">
        <v>4.2</v>
      </c>
      <c r="D19" s="60">
        <v>4.2</v>
      </c>
      <c r="E19" s="61">
        <v>0</v>
      </c>
    </row>
    <row r="20" s="44" customFormat="1" ht="30" customHeight="1" spans="1:5">
      <c r="A20" s="55"/>
      <c r="B20" s="56" t="s">
        <v>170</v>
      </c>
      <c r="C20" s="57">
        <v>4.2</v>
      </c>
      <c r="D20" s="57">
        <v>4.2</v>
      </c>
      <c r="E20" s="62">
        <v>0</v>
      </c>
    </row>
    <row r="21" s="44" customFormat="1" ht="30" customHeight="1" spans="1:5">
      <c r="A21" s="55" t="s">
        <v>171</v>
      </c>
      <c r="B21" s="56" t="s">
        <v>172</v>
      </c>
      <c r="C21" s="57">
        <v>4.2</v>
      </c>
      <c r="D21" s="57">
        <v>4.2</v>
      </c>
      <c r="E21" s="62">
        <v>0</v>
      </c>
    </row>
    <row r="22" s="44" customFormat="1" ht="30" customHeight="1" spans="1:5">
      <c r="A22" s="55" t="s">
        <v>173</v>
      </c>
      <c r="B22" s="56" t="s">
        <v>174</v>
      </c>
      <c r="C22" s="57">
        <v>4.2</v>
      </c>
      <c r="D22" s="57">
        <v>4.2</v>
      </c>
      <c r="E22" s="62">
        <v>0</v>
      </c>
    </row>
    <row r="23" s="43" customFormat="1" ht="30" customHeight="1" spans="1:5">
      <c r="A23" s="58" t="s">
        <v>183</v>
      </c>
      <c r="B23" s="59" t="s">
        <v>184</v>
      </c>
      <c r="C23" s="60">
        <v>4.8</v>
      </c>
      <c r="D23" s="60">
        <v>4.8</v>
      </c>
      <c r="E23" s="61">
        <v>0</v>
      </c>
    </row>
    <row r="24" s="44" customFormat="1" ht="30" customHeight="1" spans="1:5">
      <c r="A24" s="55"/>
      <c r="B24" s="56" t="s">
        <v>170</v>
      </c>
      <c r="C24" s="57">
        <v>4.8</v>
      </c>
      <c r="D24" s="57">
        <v>4.8</v>
      </c>
      <c r="E24" s="62">
        <v>0</v>
      </c>
    </row>
    <row r="25" s="44" customFormat="1" ht="30" customHeight="1" spans="1:5">
      <c r="A25" s="55" t="s">
        <v>171</v>
      </c>
      <c r="B25" s="56" t="s">
        <v>172</v>
      </c>
      <c r="C25" s="57">
        <v>4.8</v>
      </c>
      <c r="D25" s="57">
        <v>4.8</v>
      </c>
      <c r="E25" s="62">
        <v>0</v>
      </c>
    </row>
    <row r="26" ht="30" customHeight="1" spans="1:5">
      <c r="A26" s="55" t="s">
        <v>173</v>
      </c>
      <c r="B26" s="56" t="s">
        <v>174</v>
      </c>
      <c r="C26" s="57">
        <v>4.8</v>
      </c>
      <c r="D26" s="57">
        <v>4.8</v>
      </c>
      <c r="E26" s="62">
        <v>0</v>
      </c>
    </row>
    <row r="27" ht="15.75" customHeight="1" spans="1:5">
      <c r="A27" s="44"/>
      <c r="B27" s="44"/>
      <c r="C27" s="44"/>
      <c r="D27" s="44"/>
      <c r="E27" s="44"/>
    </row>
    <row r="28" ht="15.75" customHeight="1" spans="1:5">
      <c r="A28" s="44"/>
      <c r="B28" s="44"/>
      <c r="C28" s="44"/>
      <c r="D28" s="44"/>
      <c r="E28" s="44"/>
    </row>
    <row r="30" ht="14" spans="1:5">
      <c r="A30" s="44"/>
      <c r="B30" s="44"/>
      <c r="C30" s="44"/>
      <c r="D30" s="44"/>
      <c r="E30" s="44"/>
    </row>
    <row r="31" ht="14" spans="1:5">
      <c r="A31" s="44"/>
      <c r="B31" s="44"/>
      <c r="C31" s="44"/>
      <c r="D31" s="44"/>
      <c r="E31" s="44"/>
    </row>
  </sheetData>
  <sheetProtection formatCells="0" formatColumns="0" formatRows="0"/>
  <mergeCells count="4">
    <mergeCell ref="A2:E2"/>
    <mergeCell ref="A3:C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showGridLines="0" showZeros="0" topLeftCell="A22" workbookViewId="0">
      <selection activeCell="C6" sqref="C6:E6"/>
    </sheetView>
  </sheetViews>
  <sheetFormatPr defaultColWidth="9" defaultRowHeight="13" outlineLevelCol="4"/>
  <cols>
    <col min="1" max="1" width="11.2545454545455" style="3" customWidth="1"/>
    <col min="2" max="2" width="22.5" style="3" customWidth="1"/>
    <col min="3" max="3" width="21" style="3" customWidth="1"/>
    <col min="4" max="4" width="19.7545454545455" style="3" customWidth="1"/>
    <col min="5" max="5" width="20.3727272727273" style="3" customWidth="1"/>
    <col min="6" max="16384" width="9" style="3"/>
  </cols>
  <sheetData>
    <row r="1" ht="13.35" customHeight="1" spans="1:1">
      <c r="A1" s="3" t="s">
        <v>185</v>
      </c>
    </row>
    <row r="2" ht="33" customHeight="1" spans="1:5">
      <c r="A2" s="4" t="s">
        <v>186</v>
      </c>
      <c r="B2" s="4"/>
      <c r="C2" s="4"/>
      <c r="D2" s="4"/>
      <c r="E2" s="4"/>
    </row>
    <row r="3" ht="20.25" customHeight="1" spans="1:5">
      <c r="A3" s="30" t="s">
        <v>2</v>
      </c>
      <c r="B3" s="31"/>
      <c r="C3" s="31"/>
      <c r="D3" s="32"/>
      <c r="E3" s="5" t="s">
        <v>3</v>
      </c>
    </row>
    <row r="4" ht="21.95" customHeight="1" spans="1:5">
      <c r="A4" s="17" t="s">
        <v>187</v>
      </c>
      <c r="B4" s="18"/>
      <c r="C4" s="17" t="s">
        <v>161</v>
      </c>
      <c r="D4" s="19"/>
      <c r="E4" s="18"/>
    </row>
    <row r="5" ht="21.95" customHeight="1" spans="1:5">
      <c r="A5" s="20" t="s">
        <v>162</v>
      </c>
      <c r="B5" s="21" t="s">
        <v>163</v>
      </c>
      <c r="C5" s="21" t="s">
        <v>97</v>
      </c>
      <c r="D5" s="21" t="s">
        <v>15</v>
      </c>
      <c r="E5" s="22" t="s">
        <v>24</v>
      </c>
    </row>
    <row r="6" s="12" customFormat="1" ht="30" customHeight="1" spans="1:5">
      <c r="A6" s="33"/>
      <c r="B6" s="34" t="s">
        <v>106</v>
      </c>
      <c r="C6" s="35">
        <v>35.17</v>
      </c>
      <c r="D6" s="35">
        <v>35.17</v>
      </c>
      <c r="E6" s="35">
        <v>0</v>
      </c>
    </row>
    <row r="7" s="27" customFormat="1" ht="30" customHeight="1" spans="1:5">
      <c r="A7" s="36" t="s">
        <v>188</v>
      </c>
      <c r="B7" s="37" t="s">
        <v>138</v>
      </c>
      <c r="C7" s="38">
        <f>C8+C12+C16+C20+C24</f>
        <v>35.17</v>
      </c>
      <c r="D7" s="38">
        <f>D8+D12+D16+D20+D24</f>
        <v>35.17</v>
      </c>
      <c r="E7" s="38">
        <f>E8+E12+E16+E20+E24</f>
        <v>0</v>
      </c>
    </row>
    <row r="8" s="28" customFormat="1" ht="30" customHeight="1" spans="1:5">
      <c r="A8" s="39" t="s">
        <v>189</v>
      </c>
      <c r="B8" s="40" t="s">
        <v>190</v>
      </c>
      <c r="C8" s="41">
        <v>19.11</v>
      </c>
      <c r="D8" s="41">
        <v>19.11</v>
      </c>
      <c r="E8" s="41">
        <v>0</v>
      </c>
    </row>
    <row r="9" customFormat="1" ht="30" customHeight="1" spans="1:5">
      <c r="A9" s="33"/>
      <c r="B9" s="34" t="s">
        <v>191</v>
      </c>
      <c r="C9" s="35">
        <v>19.11</v>
      </c>
      <c r="D9" s="35">
        <v>19.11</v>
      </c>
      <c r="E9" s="35">
        <v>0</v>
      </c>
    </row>
    <row r="10" customFormat="1" ht="30" customHeight="1" spans="1:5">
      <c r="A10" s="33" t="s">
        <v>192</v>
      </c>
      <c r="B10" s="34" t="s">
        <v>193</v>
      </c>
      <c r="C10" s="35">
        <v>19.11</v>
      </c>
      <c r="D10" s="35">
        <v>19.11</v>
      </c>
      <c r="E10" s="35">
        <v>0</v>
      </c>
    </row>
    <row r="11" customFormat="1" ht="30" customHeight="1" spans="1:5">
      <c r="A11" s="33" t="s">
        <v>194</v>
      </c>
      <c r="B11" s="34" t="s">
        <v>195</v>
      </c>
      <c r="C11" s="35">
        <v>19.11</v>
      </c>
      <c r="D11" s="35">
        <v>19.11</v>
      </c>
      <c r="E11" s="35">
        <v>0</v>
      </c>
    </row>
    <row r="12" s="28" customFormat="1" ht="30" customHeight="1" spans="1:5">
      <c r="A12" s="39" t="s">
        <v>196</v>
      </c>
      <c r="B12" s="40" t="s">
        <v>197</v>
      </c>
      <c r="C12" s="41">
        <v>6.3</v>
      </c>
      <c r="D12" s="41">
        <v>6.3</v>
      </c>
      <c r="E12" s="41">
        <v>0</v>
      </c>
    </row>
    <row r="13" customFormat="1" ht="30" customHeight="1" spans="1:5">
      <c r="A13" s="33"/>
      <c r="B13" s="34" t="s">
        <v>191</v>
      </c>
      <c r="C13" s="35">
        <v>6.3</v>
      </c>
      <c r="D13" s="35">
        <v>6.3</v>
      </c>
      <c r="E13" s="35">
        <v>0</v>
      </c>
    </row>
    <row r="14" customFormat="1" ht="30" customHeight="1" spans="1:5">
      <c r="A14" s="33" t="s">
        <v>192</v>
      </c>
      <c r="B14" s="34" t="s">
        <v>193</v>
      </c>
      <c r="C14" s="35">
        <v>6.3</v>
      </c>
      <c r="D14" s="35">
        <v>6.3</v>
      </c>
      <c r="E14" s="35">
        <v>0</v>
      </c>
    </row>
    <row r="15" customFormat="1" ht="30" customHeight="1" spans="1:5">
      <c r="A15" s="33" t="s">
        <v>194</v>
      </c>
      <c r="B15" s="34" t="s">
        <v>195</v>
      </c>
      <c r="C15" s="35">
        <v>6.3</v>
      </c>
      <c r="D15" s="35">
        <v>6.3</v>
      </c>
      <c r="E15" s="35">
        <v>0</v>
      </c>
    </row>
    <row r="16" s="28" customFormat="1" ht="30" customHeight="1" spans="1:5">
      <c r="A16" s="39" t="s">
        <v>198</v>
      </c>
      <c r="B16" s="40" t="s">
        <v>199</v>
      </c>
      <c r="C16" s="41">
        <v>0.76</v>
      </c>
      <c r="D16" s="41">
        <v>0.76</v>
      </c>
      <c r="E16" s="41">
        <v>0</v>
      </c>
    </row>
    <row r="17" customFormat="1" ht="30" customHeight="1" spans="1:5">
      <c r="A17" s="33"/>
      <c r="B17" s="34" t="s">
        <v>191</v>
      </c>
      <c r="C17" s="35">
        <v>0.76</v>
      </c>
      <c r="D17" s="35">
        <v>0.76</v>
      </c>
      <c r="E17" s="35">
        <v>0</v>
      </c>
    </row>
    <row r="18" customFormat="1" ht="30" customHeight="1" spans="1:5">
      <c r="A18" s="33" t="s">
        <v>192</v>
      </c>
      <c r="B18" s="34" t="s">
        <v>193</v>
      </c>
      <c r="C18" s="35">
        <v>0.76</v>
      </c>
      <c r="D18" s="35">
        <v>0.76</v>
      </c>
      <c r="E18" s="35">
        <v>0</v>
      </c>
    </row>
    <row r="19" ht="30" customHeight="1" spans="1:5">
      <c r="A19" s="33" t="s">
        <v>194</v>
      </c>
      <c r="B19" s="34" t="s">
        <v>195</v>
      </c>
      <c r="C19" s="35">
        <v>0.76</v>
      </c>
      <c r="D19" s="35">
        <v>0.76</v>
      </c>
      <c r="E19" s="35">
        <v>0</v>
      </c>
    </row>
    <row r="20" s="29" customFormat="1" ht="30" customHeight="1" spans="1:5">
      <c r="A20" s="39" t="s">
        <v>200</v>
      </c>
      <c r="B20" s="40" t="s">
        <v>201</v>
      </c>
      <c r="C20" s="41">
        <v>4.2</v>
      </c>
      <c r="D20" s="41">
        <v>4.2</v>
      </c>
      <c r="E20" s="41">
        <v>0</v>
      </c>
    </row>
    <row r="21" ht="30" customHeight="1" spans="1:5">
      <c r="A21" s="33"/>
      <c r="B21" s="34" t="s">
        <v>191</v>
      </c>
      <c r="C21" s="35">
        <v>4.2</v>
      </c>
      <c r="D21" s="35">
        <v>4.2</v>
      </c>
      <c r="E21" s="35">
        <v>0</v>
      </c>
    </row>
    <row r="22" ht="30" customHeight="1" spans="1:5">
      <c r="A22" s="33" t="s">
        <v>192</v>
      </c>
      <c r="B22" s="34" t="s">
        <v>193</v>
      </c>
      <c r="C22" s="35">
        <v>4.2</v>
      </c>
      <c r="D22" s="35">
        <v>4.2</v>
      </c>
      <c r="E22" s="35">
        <v>0</v>
      </c>
    </row>
    <row r="23" ht="30" customHeight="1" spans="1:5">
      <c r="A23" s="33" t="s">
        <v>194</v>
      </c>
      <c r="B23" s="34" t="s">
        <v>195</v>
      </c>
      <c r="C23" s="35">
        <v>4.2</v>
      </c>
      <c r="D23" s="35">
        <v>4.2</v>
      </c>
      <c r="E23" s="35">
        <v>0</v>
      </c>
    </row>
    <row r="24" s="29" customFormat="1" ht="30" customHeight="1" spans="1:5">
      <c r="A24" s="39" t="s">
        <v>202</v>
      </c>
      <c r="B24" s="40" t="s">
        <v>203</v>
      </c>
      <c r="C24" s="41">
        <v>4.8</v>
      </c>
      <c r="D24" s="41">
        <v>4.8</v>
      </c>
      <c r="E24" s="41">
        <v>0</v>
      </c>
    </row>
    <row r="25" ht="30" customHeight="1" spans="1:5">
      <c r="A25" s="33"/>
      <c r="B25" s="34" t="s">
        <v>191</v>
      </c>
      <c r="C25" s="35">
        <v>4.8</v>
      </c>
      <c r="D25" s="35">
        <v>4.8</v>
      </c>
      <c r="E25" s="35">
        <v>0</v>
      </c>
    </row>
    <row r="26" ht="30" customHeight="1" spans="1:5">
      <c r="A26" s="33" t="s">
        <v>192</v>
      </c>
      <c r="B26" s="34" t="s">
        <v>193</v>
      </c>
      <c r="C26" s="35">
        <v>4.8</v>
      </c>
      <c r="D26" s="35">
        <v>4.8</v>
      </c>
      <c r="E26" s="35">
        <v>0</v>
      </c>
    </row>
    <row r="27" ht="30" customHeight="1" spans="1:5">
      <c r="A27" s="33" t="s">
        <v>194</v>
      </c>
      <c r="B27" s="34" t="s">
        <v>195</v>
      </c>
      <c r="C27" s="35">
        <v>4.8</v>
      </c>
      <c r="D27" s="35">
        <v>4.8</v>
      </c>
      <c r="E27" s="35">
        <v>0</v>
      </c>
    </row>
    <row r="28" ht="13.5" customHeight="1" spans="1:5">
      <c r="A28"/>
      <c r="B28"/>
      <c r="C28"/>
      <c r="D28"/>
      <c r="E28"/>
    </row>
    <row r="29" ht="13.5" customHeight="1" spans="1:5">
      <c r="A29"/>
      <c r="B29"/>
      <c r="C29"/>
      <c r="D29"/>
      <c r="E29"/>
    </row>
    <row r="31" ht="14" spans="1:5">
      <c r="A31"/>
      <c r="B31"/>
      <c r="C31"/>
      <c r="D31"/>
      <c r="E31"/>
    </row>
    <row r="32" ht="14" spans="1:5">
      <c r="A32"/>
      <c r="B32"/>
      <c r="C32"/>
      <c r="D32"/>
      <c r="E32"/>
    </row>
  </sheetData>
  <sheetProtection formatCells="0" formatColumns="0" formatRows="0"/>
  <mergeCells count="4">
    <mergeCell ref="A2:E2"/>
    <mergeCell ref="A3:C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showZeros="0" workbookViewId="0">
      <selection activeCell="C14" sqref="C14"/>
    </sheetView>
  </sheetViews>
  <sheetFormatPr defaultColWidth="9" defaultRowHeight="14" outlineLevelRow="7" outlineLevelCol="4"/>
  <cols>
    <col min="1" max="1" width="16.7545454545455" customWidth="1"/>
    <col min="2" max="2" width="22.2545454545455" customWidth="1"/>
    <col min="3" max="3" width="14.5" customWidth="1"/>
    <col min="4" max="4" width="15.8727272727273" customWidth="1"/>
    <col min="5" max="5" width="19.6272727272727" customWidth="1"/>
  </cols>
  <sheetData>
    <row r="1" ht="13.5" customHeight="1" spans="1:1">
      <c r="A1" s="13" t="s">
        <v>204</v>
      </c>
    </row>
    <row r="2" ht="45.6" customHeight="1" spans="1:5">
      <c r="A2" s="4" t="s">
        <v>205</v>
      </c>
      <c r="B2" s="4"/>
      <c r="C2" s="4"/>
      <c r="D2" s="4"/>
      <c r="E2" s="4"/>
    </row>
    <row r="3" ht="28.35" customHeight="1" spans="1:5">
      <c r="A3" s="14" t="s">
        <v>2</v>
      </c>
      <c r="B3" s="15"/>
      <c r="C3" s="3"/>
      <c r="D3" s="3"/>
      <c r="E3" s="16" t="s">
        <v>3</v>
      </c>
    </row>
    <row r="4" ht="21.95" customHeight="1" spans="1:5">
      <c r="A4" s="17" t="s">
        <v>160</v>
      </c>
      <c r="B4" s="18"/>
      <c r="C4" s="17" t="s">
        <v>161</v>
      </c>
      <c r="D4" s="19"/>
      <c r="E4" s="18"/>
    </row>
    <row r="5" ht="21.95" customHeight="1" spans="1:5">
      <c r="A5" s="20" t="s">
        <v>162</v>
      </c>
      <c r="B5" s="21" t="s">
        <v>163</v>
      </c>
      <c r="C5" s="21" t="s">
        <v>97</v>
      </c>
      <c r="D5" s="21" t="s">
        <v>132</v>
      </c>
      <c r="E5" s="22" t="s">
        <v>133</v>
      </c>
    </row>
    <row r="6" s="12" customFormat="1" ht="30" customHeight="1" spans="1:5">
      <c r="A6" s="23"/>
      <c r="B6" s="24"/>
      <c r="C6" s="25"/>
      <c r="D6" s="25"/>
      <c r="E6" s="26"/>
    </row>
    <row r="7" ht="13.5" customHeight="1"/>
    <row r="8" ht="13.5" customHeight="1"/>
  </sheetData>
  <sheetProtection formatCells="0" formatColumns="0" formatRows="0"/>
  <mergeCells count="4">
    <mergeCell ref="A2:E2"/>
    <mergeCell ref="A3:B3"/>
    <mergeCell ref="A4:B4"/>
    <mergeCell ref="C4:E4"/>
  </mergeCells>
  <printOptions horizontalCentered="1"/>
  <pageMargins left="0.751388888888889" right="0.751388888888889" top="1" bottom="1" header="0.511805555555556" footer="0.511805555555556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showZeros="0" tabSelected="1" topLeftCell="A2" workbookViewId="0">
      <selection activeCell="D6" sqref="D6"/>
    </sheetView>
  </sheetViews>
  <sheetFormatPr defaultColWidth="9" defaultRowHeight="14" outlineLevelCol="1"/>
  <cols>
    <col min="1" max="1" width="51.6272727272727" customWidth="1"/>
    <col min="2" max="2" width="35.6272727272727" style="2" customWidth="1"/>
  </cols>
  <sheetData>
    <row r="1" ht="19.35" customHeight="1" spans="1:1">
      <c r="A1" s="3" t="s">
        <v>206</v>
      </c>
    </row>
    <row r="2" ht="32.1" customHeight="1" spans="1:2">
      <c r="A2" s="4" t="s">
        <v>207</v>
      </c>
      <c r="B2" s="4"/>
    </row>
    <row r="3" ht="21" customHeight="1" spans="1:2">
      <c r="A3" s="1" t="s">
        <v>2</v>
      </c>
      <c r="B3" s="5" t="s">
        <v>3</v>
      </c>
    </row>
    <row r="4" ht="29.1" customHeight="1" spans="1:2">
      <c r="A4" s="6" t="s">
        <v>208</v>
      </c>
      <c r="B4" s="7" t="s">
        <v>161</v>
      </c>
    </row>
    <row r="5" s="1" customFormat="1" ht="29.1" customHeight="1" spans="1:2">
      <c r="A5" s="8" t="s">
        <v>209</v>
      </c>
      <c r="B5" s="9"/>
    </row>
    <row r="6" s="1" customFormat="1" ht="29.1" customHeight="1" spans="1:2">
      <c r="A6" s="10" t="s">
        <v>210</v>
      </c>
      <c r="B6" s="9">
        <v>0</v>
      </c>
    </row>
    <row r="7" s="1" customFormat="1" ht="29.1" customHeight="1" spans="1:2">
      <c r="A7" s="10" t="s">
        <v>211</v>
      </c>
      <c r="B7" s="9"/>
    </row>
    <row r="8" s="1" customFormat="1" ht="29.1" customHeight="1" spans="1:2">
      <c r="A8" s="10" t="s">
        <v>212</v>
      </c>
      <c r="B8" s="9"/>
    </row>
    <row r="9" s="1" customFormat="1" ht="29.1" customHeight="1" spans="1:2">
      <c r="A9" s="11" t="s">
        <v>213</v>
      </c>
      <c r="B9" s="9"/>
    </row>
    <row r="10" s="1" customFormat="1" ht="29.1" customHeight="1" spans="1:2">
      <c r="A10" s="11" t="s">
        <v>214</v>
      </c>
      <c r="B10" s="9">
        <v>0</v>
      </c>
    </row>
    <row r="11" ht="28.9" customHeight="1"/>
  </sheetData>
  <sheetProtection formatCells="0" formatColumns="0" formatRows="0"/>
  <mergeCells count="1">
    <mergeCell ref="A2:B2"/>
  </mergeCells>
  <printOptions horizontalCentered="1"/>
  <pageMargins left="0.751388888888889" right="0.751388888888889" top="1" bottom="1" header="0.511805555555556" footer="0.51180555555555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【01】收支总表</vt:lpstr>
      <vt:lpstr>【02】收入总表</vt:lpstr>
      <vt:lpstr>【03】支出总表</vt:lpstr>
      <vt:lpstr>【04】财拨收支总表</vt:lpstr>
      <vt:lpstr>【05】一般公共预算支出</vt:lpstr>
      <vt:lpstr>【06】一般公共预算基本支出</vt:lpstr>
      <vt:lpstr>【07】政府性基金支出</vt:lpstr>
      <vt:lpstr>【08】财拨三公支出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傅红琴</cp:lastModifiedBy>
  <dcterms:created xsi:type="dcterms:W3CDTF">2018-01-15T03:26:00Z</dcterms:created>
  <dcterms:modified xsi:type="dcterms:W3CDTF">2022-10-20T14:35:37Z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EDOID">
    <vt:i4>4655350</vt:i4>
  </property>
  <property fmtid="{D5CDD505-2E9C-101B-9397-08002B2CF9AE}" pid="4" name="ICV">
    <vt:lpwstr>B999F2C3667D44E682932D496E995420</vt:lpwstr>
  </property>
</Properties>
</file>